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activeTab="0"/>
  </bookViews>
  <sheets>
    <sheet name="TABEL" sheetId="1" r:id="rId1"/>
  </sheets>
  <definedNames>
    <definedName name="i">'TABEL'!$B$10</definedName>
    <definedName name="L">'TABEL'!$B$6</definedName>
    <definedName name="M">'TABEL'!$B$8</definedName>
    <definedName name="PMT">'TABEL'!$B$11</definedName>
    <definedName name="_xlnm.Print_Area" localSheetId="0">'TABEL'!$A$1:$F$378</definedName>
    <definedName name="r_">'TABEL'!$B$9</definedName>
    <definedName name="r_12">'TABEL'!$B$10</definedName>
    <definedName name="RATE">'TABEL'!$B$9</definedName>
    <definedName name="Y">'TABEL'!$B$7</definedName>
  </definedNames>
  <calcPr fullCalcOnLoad="1"/>
</workbook>
</file>

<file path=xl/sharedStrings.xml><?xml version="1.0" encoding="utf-8"?>
<sst xmlns="http://schemas.openxmlformats.org/spreadsheetml/2006/main" count="38" uniqueCount="37">
  <si>
    <t>(2)</t>
  </si>
  <si>
    <t>(1)</t>
  </si>
  <si>
    <t>(4)</t>
  </si>
  <si>
    <t>(5) = (4) - (3)</t>
  </si>
  <si>
    <t>(6) = (2) - (5)</t>
  </si>
  <si>
    <t>L</t>
  </si>
  <si>
    <t>Y</t>
  </si>
  <si>
    <t>M</t>
  </si>
  <si>
    <t>PMT</t>
  </si>
  <si>
    <t>RATE</t>
  </si>
  <si>
    <t>i</t>
  </si>
  <si>
    <t>(3) = i x (2)</t>
  </si>
  <si>
    <t>UTANG</t>
  </si>
  <si>
    <t>PERIODE AWAL</t>
  </si>
  <si>
    <t>AKHIR PERIODE</t>
  </si>
  <si>
    <t xml:space="preserve">PEMBAYARAN </t>
  </si>
  <si>
    <t>BUNGA</t>
  </si>
  <si>
    <t>PER BULAN</t>
  </si>
  <si>
    <t>POKOK UTANG</t>
  </si>
  <si>
    <t>BULAN</t>
  </si>
  <si>
    <t>ANALISIS KPR</t>
  </si>
  <si>
    <t>METODE ANUITAS</t>
  </si>
  <si>
    <t>Pembayaran utang KPR setiap bulan</t>
  </si>
  <si>
    <t>Isi yang warna MERAH.</t>
  </si>
  <si>
    <t>TABEL AMORTISASI</t>
  </si>
  <si>
    <t>Jumlah Pinjaman</t>
  </si>
  <si>
    <t>Jangka waktu (dalam tahun)</t>
  </si>
  <si>
    <t>Bulan (otomatis)</t>
  </si>
  <si>
    <t>Tingkat bunga</t>
  </si>
  <si>
    <t>Bunga per bulan</t>
  </si>
  <si>
    <t>TABEL AMORTISASI KPR</t>
  </si>
  <si>
    <t>Sesuaikan Jumlah Bulan dengan jangka waktu di tabel B8</t>
  </si>
  <si>
    <t xml:space="preserve">Sesuai Tabel B8, jika kurang dari 20 tahun, </t>
  </si>
  <si>
    <t>endingnya berarti di atas sebelum 240 bulan</t>
  </si>
  <si>
    <t>ANDA BAYAR KE BANK</t>
  </si>
  <si>
    <t>Duit yang Anda bayarkan ke Bank setiap bulan</t>
  </si>
  <si>
    <t>Pokok utang yang dibayar ternyata baru kecil di awal</t>
  </si>
</sst>
</file>

<file path=xl/styles.xml><?xml version="1.0" encoding="utf-8"?>
<styleSheet xmlns="http://schemas.openxmlformats.org/spreadsheetml/2006/main">
  <numFmts count="21">
    <numFmt numFmtId="5" formatCode="&quot;IDR&quot;#,##0;\-&quot;IDR&quot;#,##0"/>
    <numFmt numFmtId="6" formatCode="&quot;IDR&quot;#,##0;[Red]\-&quot;IDR&quot;#,##0"/>
    <numFmt numFmtId="7" formatCode="&quot;IDR&quot;#,##0.00;\-&quot;IDR&quot;#,##0.00"/>
    <numFmt numFmtId="8" formatCode="&quot;IDR&quot;#,##0.00;[Red]\-&quot;IDR&quot;#,##0.00"/>
    <numFmt numFmtId="42" formatCode="_-&quot;IDR&quot;* #,##0_-;\-&quot;IDR&quot;* #,##0_-;_-&quot;IDR&quot;* &quot;-&quot;_-;_-@_-"/>
    <numFmt numFmtId="41" formatCode="_-* #,##0_-;\-* #,##0_-;_-* &quot;-&quot;_-;_-@_-"/>
    <numFmt numFmtId="44" formatCode="_-&quot;IDR&quot;* #,##0.00_-;\-&quot;IDR&quot;* #,##0.00_-;_-&quot;I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"/>
    <numFmt numFmtId="174" formatCode="&quot;$&quot;#,##0"/>
    <numFmt numFmtId="175" formatCode="\$#,##0_);\(\$#,##0\)"/>
    <numFmt numFmtId="176" formatCode="&quot;IDR&quot;#,##0;[Red]&quot;IDR&quot;#,##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2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10" fontId="9" fillId="0" borderId="0" xfId="59" applyNumberFormat="1" applyFont="1" applyAlignment="1">
      <alignment horizontal="center"/>
    </xf>
    <xf numFmtId="0" fontId="0" fillId="0" borderId="0" xfId="0" applyAlignment="1">
      <alignment vertical="center"/>
    </xf>
    <xf numFmtId="0" fontId="8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0" fontId="8" fillId="34" borderId="14" xfId="59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2" fontId="8" fillId="34" borderId="19" xfId="44" applyNumberFormat="1" applyFont="1" applyFill="1" applyBorder="1" applyAlignment="1">
      <alignment horizontal="center"/>
    </xf>
    <xf numFmtId="42" fontId="12" fillId="33" borderId="14" xfId="44" applyNumberFormat="1" applyFont="1" applyFill="1" applyBorder="1" applyAlignment="1">
      <alignment horizontal="center" vertical="center"/>
    </xf>
    <xf numFmtId="42" fontId="7" fillId="0" borderId="0" xfId="0" applyNumberFormat="1" applyFont="1" applyBorder="1" applyAlignment="1">
      <alignment horizontal="center"/>
    </xf>
    <xf numFmtId="42" fontId="7" fillId="0" borderId="0" xfId="0" applyNumberFormat="1" applyFont="1" applyFill="1" applyBorder="1" applyAlignment="1">
      <alignment horizontal="center"/>
    </xf>
    <xf numFmtId="42" fontId="6" fillId="35" borderId="18" xfId="0" applyNumberFormat="1" applyFont="1" applyFill="1" applyBorder="1" applyAlignment="1">
      <alignment horizontal="center" vertical="center"/>
    </xf>
    <xf numFmtId="42" fontId="6" fillId="35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3" xfId="0" applyFont="1" applyFill="1" applyBorder="1" applyAlignment="1" quotePrefix="1">
      <alignment horizontal="center" vertical="center"/>
    </xf>
    <xf numFmtId="42" fontId="7" fillId="10" borderId="0" xfId="0" applyNumberFormat="1" applyFont="1" applyFill="1" applyBorder="1" applyAlignment="1">
      <alignment horizontal="center"/>
    </xf>
    <xf numFmtId="42" fontId="6" fillId="10" borderId="18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 quotePrefix="1">
      <alignment horizontal="center" vertical="center"/>
    </xf>
    <xf numFmtId="42" fontId="7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11" fillId="0" borderId="20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2" fontId="6" fillId="35" borderId="21" xfId="0" applyNumberFormat="1" applyFont="1" applyFill="1" applyBorder="1" applyAlignment="1">
      <alignment horizontal="left" vertical="center"/>
    </xf>
    <xf numFmtId="42" fontId="6" fillId="35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OF MONTHLY MORGAGE PAYMENTS AS A FUNCTION OF THE ANNUAL MORTGAGE BORROWING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TABEL!#REF!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TABEL!#REF!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9905593"/>
        <c:axId val="23606018"/>
      </c:scatterChart>
      <c:valAx>
        <c:axId val="39905593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BORROWING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crossBetween val="midCat"/>
        <c:dispUnits/>
        <c:majorUnit val="0.01"/>
      </c:valAx>
      <c:valAx>
        <c:axId val="2360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MORTGAGE PAYMENTS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diskartes.com" TargetMode="External" /><Relationship Id="rId4" Type="http://schemas.openxmlformats.org/officeDocument/2006/relationships/hyperlink" Target="http://diskarte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11</xdr:row>
      <xdr:rowOff>0</xdr:rowOff>
    </xdr:from>
    <xdr:to>
      <xdr:col>7</xdr:col>
      <xdr:colOff>314325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628900" y="3810000"/>
        <a:ext cx="7391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76200</xdr:colOff>
      <xdr:row>0</xdr:row>
      <xdr:rowOff>0</xdr:rowOff>
    </xdr:from>
    <xdr:to>
      <xdr:col>5</xdr:col>
      <xdr:colOff>1466850</xdr:colOff>
      <xdr:row>2</xdr:row>
      <xdr:rowOff>314325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0"/>
          <a:ext cx="3114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2"/>
  <sheetViews>
    <sheetView tabSelected="1" workbookViewId="0" topLeftCell="A6">
      <selection activeCell="I17" sqref="I17"/>
    </sheetView>
  </sheetViews>
  <sheetFormatPr defaultColWidth="8.8515625" defaultRowHeight="12.75"/>
  <cols>
    <col min="1" max="1" width="13.28125" style="1" customWidth="1"/>
    <col min="2" max="2" width="22.00390625" style="0" customWidth="1"/>
    <col min="3" max="3" width="21.28125" style="0" customWidth="1"/>
    <col min="4" max="4" width="22.28125" style="0" customWidth="1"/>
    <col min="5" max="5" width="25.8515625" style="0" customWidth="1"/>
    <col min="6" max="6" width="23.00390625" style="0" customWidth="1"/>
    <col min="7" max="7" width="17.8515625" style="0" bestFit="1" customWidth="1"/>
    <col min="8" max="8" width="12.28125" style="0" customWidth="1"/>
    <col min="9" max="9" width="12.00390625" style="0" customWidth="1"/>
    <col min="10" max="10" width="12.28125" style="0" customWidth="1"/>
  </cols>
  <sheetData>
    <row r="1" spans="1:6" ht="26.25">
      <c r="A1" s="37" t="s">
        <v>20</v>
      </c>
      <c r="B1" s="37"/>
      <c r="C1" s="37"/>
      <c r="D1" s="37"/>
      <c r="E1" s="37"/>
      <c r="F1" s="37"/>
    </row>
    <row r="2" spans="1:6" ht="26.25">
      <c r="A2" s="38" t="s">
        <v>21</v>
      </c>
      <c r="B2" s="30"/>
      <c r="C2" s="30"/>
      <c r="D2" s="30"/>
      <c r="E2" s="30"/>
      <c r="F2" s="30"/>
    </row>
    <row r="3" spans="1:6" ht="33" customHeight="1" thickBot="1">
      <c r="A3" s="30"/>
      <c r="B3" s="30"/>
      <c r="C3" s="30"/>
      <c r="D3" s="30"/>
      <c r="E3" s="30"/>
      <c r="F3" s="30"/>
    </row>
    <row r="4" spans="1:6" s="14" customFormat="1" ht="28.5" customHeight="1" thickBot="1">
      <c r="A4" s="55" t="s">
        <v>23</v>
      </c>
      <c r="B4" s="56"/>
      <c r="C4" s="56"/>
      <c r="D4" s="56"/>
      <c r="E4" s="56"/>
      <c r="F4" s="57"/>
    </row>
    <row r="5" spans="1:6" s="14" customFormat="1" ht="28.5" customHeight="1" thickBot="1">
      <c r="A5" s="55" t="s">
        <v>24</v>
      </c>
      <c r="B5" s="56"/>
      <c r="C5" s="56"/>
      <c r="D5" s="56"/>
      <c r="E5" s="56"/>
      <c r="F5" s="57"/>
    </row>
    <row r="6" spans="1:4" ht="24.75" customHeight="1" thickBot="1">
      <c r="A6" s="19" t="s">
        <v>5</v>
      </c>
      <c r="B6" s="31">
        <v>1000000000</v>
      </c>
      <c r="C6" s="11" t="s">
        <v>25</v>
      </c>
      <c r="D6" s="11"/>
    </row>
    <row r="7" spans="1:4" ht="24.75" customHeight="1" thickBot="1">
      <c r="A7" s="19" t="s">
        <v>6</v>
      </c>
      <c r="B7" s="15">
        <v>20</v>
      </c>
      <c r="C7" s="11" t="s">
        <v>26</v>
      </c>
      <c r="D7" s="11"/>
    </row>
    <row r="8" spans="1:4" ht="24.75" customHeight="1" thickBot="1">
      <c r="A8" s="20" t="s">
        <v>7</v>
      </c>
      <c r="B8" s="12">
        <f>12*Y</f>
        <v>240</v>
      </c>
      <c r="C8" s="11" t="s">
        <v>27</v>
      </c>
      <c r="D8" s="11"/>
    </row>
    <row r="9" spans="1:4" ht="24.75" customHeight="1" thickBot="1">
      <c r="A9" s="19" t="s">
        <v>9</v>
      </c>
      <c r="B9" s="18">
        <v>0.11</v>
      </c>
      <c r="C9" s="11" t="s">
        <v>28</v>
      </c>
      <c r="D9" s="11"/>
    </row>
    <row r="10" spans="1:4" ht="24.75" customHeight="1" thickBot="1">
      <c r="A10" s="21" t="s">
        <v>10</v>
      </c>
      <c r="B10" s="13">
        <f>RATE/12</f>
        <v>0.009166666666666667</v>
      </c>
      <c r="C10" s="11" t="s">
        <v>29</v>
      </c>
      <c r="D10" s="11"/>
    </row>
    <row r="11" spans="1:5" ht="33.75" customHeight="1" thickBot="1">
      <c r="A11" s="26" t="s">
        <v>8</v>
      </c>
      <c r="B11" s="32">
        <f>i*L/(1-1/(1+i)^M)</f>
        <v>10321883.923760539</v>
      </c>
      <c r="C11" s="27" t="s">
        <v>22</v>
      </c>
      <c r="D11" s="28"/>
      <c r="E11" s="29"/>
    </row>
    <row r="12" ht="27.75" customHeight="1" thickBot="1"/>
    <row r="13" spans="1:6" ht="26.25" customHeight="1" thickBot="1">
      <c r="A13" s="52" t="s">
        <v>30</v>
      </c>
      <c r="B13" s="53"/>
      <c r="C13" s="53"/>
      <c r="D13" s="53"/>
      <c r="E13" s="53"/>
      <c r="F13" s="54"/>
    </row>
    <row r="14" spans="1:6" ht="35.25" customHeight="1" thickBot="1">
      <c r="A14" s="51" t="s">
        <v>31</v>
      </c>
      <c r="B14" s="51"/>
      <c r="C14" s="51"/>
      <c r="D14" s="51"/>
      <c r="E14" s="51"/>
      <c r="F14" s="51"/>
    </row>
    <row r="15" spans="1:9" ht="19.5" customHeight="1" thickTop="1">
      <c r="A15" s="3" t="s">
        <v>19</v>
      </c>
      <c r="B15" s="3" t="s">
        <v>12</v>
      </c>
      <c r="C15" s="3" t="s">
        <v>15</v>
      </c>
      <c r="D15" s="40" t="s">
        <v>34</v>
      </c>
      <c r="E15" s="46" t="s">
        <v>18</v>
      </c>
      <c r="F15" s="3" t="s">
        <v>12</v>
      </c>
      <c r="H15" s="45"/>
      <c r="I15" t="s">
        <v>35</v>
      </c>
    </row>
    <row r="16" spans="1:9" ht="19.5" customHeight="1">
      <c r="A16" s="4"/>
      <c r="B16" s="4" t="s">
        <v>13</v>
      </c>
      <c r="C16" s="4" t="s">
        <v>16</v>
      </c>
      <c r="D16" s="41" t="s">
        <v>17</v>
      </c>
      <c r="E16" s="47"/>
      <c r="F16" s="4" t="s">
        <v>14</v>
      </c>
      <c r="H16" s="50"/>
      <c r="I16" t="s">
        <v>36</v>
      </c>
    </row>
    <row r="17" spans="1:6" ht="6" customHeight="1">
      <c r="A17" s="4"/>
      <c r="B17" s="4"/>
      <c r="C17" s="4"/>
      <c r="D17" s="41"/>
      <c r="E17" s="47"/>
      <c r="F17" s="4"/>
    </row>
    <row r="18" spans="1:6" ht="19.5" customHeight="1" thickBot="1">
      <c r="A18" s="5" t="s">
        <v>1</v>
      </c>
      <c r="B18" s="5" t="s">
        <v>0</v>
      </c>
      <c r="C18" s="5" t="s">
        <v>11</v>
      </c>
      <c r="D18" s="42" t="s">
        <v>2</v>
      </c>
      <c r="E18" s="48" t="s">
        <v>3</v>
      </c>
      <c r="F18" s="5" t="s">
        <v>4</v>
      </c>
    </row>
    <row r="19" spans="1:6" ht="18" customHeight="1" thickTop="1">
      <c r="A19" s="6">
        <v>1</v>
      </c>
      <c r="B19" s="33">
        <f>L</f>
        <v>1000000000</v>
      </c>
      <c r="C19" s="33">
        <f aca="true" t="shared" si="0" ref="C19:C82">$B19*i</f>
        <v>9166666.666666666</v>
      </c>
      <c r="D19" s="43">
        <f aca="true" t="shared" si="1" ref="D19:D82">PMT</f>
        <v>10321883.923760539</v>
      </c>
      <c r="E19" s="49">
        <f>$D19-$C19</f>
        <v>1155217.2570938729</v>
      </c>
      <c r="F19" s="33">
        <f>$B19-$E19</f>
        <v>998844782.7429061</v>
      </c>
    </row>
    <row r="20" spans="1:6" ht="18" customHeight="1">
      <c r="A20" s="6">
        <v>2</v>
      </c>
      <c r="B20" s="33">
        <f>$F19</f>
        <v>998844782.7429061</v>
      </c>
      <c r="C20" s="33">
        <f t="shared" si="0"/>
        <v>9156077.175143305</v>
      </c>
      <c r="D20" s="43">
        <f t="shared" si="1"/>
        <v>10321883.923760539</v>
      </c>
      <c r="E20" s="49">
        <f>$D20-$C20</f>
        <v>1165806.7486172337</v>
      </c>
      <c r="F20" s="33">
        <f>$B20-$E20</f>
        <v>997678975.9942888</v>
      </c>
    </row>
    <row r="21" spans="1:6" ht="18" customHeight="1">
      <c r="A21" s="6">
        <v>3</v>
      </c>
      <c r="B21" s="33">
        <f aca="true" t="shared" si="2" ref="B21:B84">$F20</f>
        <v>997678975.9942888</v>
      </c>
      <c r="C21" s="33">
        <f t="shared" si="0"/>
        <v>9145390.61328098</v>
      </c>
      <c r="D21" s="43">
        <f t="shared" si="1"/>
        <v>10321883.923760539</v>
      </c>
      <c r="E21" s="49">
        <f aca="true" t="shared" si="3" ref="E21:E84">$D21-$C21</f>
        <v>1176493.310479559</v>
      </c>
      <c r="F21" s="33">
        <f aca="true" t="shared" si="4" ref="F21:F84">$B21-$E21</f>
        <v>996502482.6838093</v>
      </c>
    </row>
    <row r="22" spans="1:6" ht="18" customHeight="1">
      <c r="A22" s="6">
        <v>4</v>
      </c>
      <c r="B22" s="33">
        <f t="shared" si="2"/>
        <v>996502482.6838093</v>
      </c>
      <c r="C22" s="33">
        <f t="shared" si="0"/>
        <v>9134606.091268253</v>
      </c>
      <c r="D22" s="43">
        <f t="shared" si="1"/>
        <v>10321883.923760539</v>
      </c>
      <c r="E22" s="49">
        <f t="shared" si="3"/>
        <v>1187277.8324922863</v>
      </c>
      <c r="F22" s="33">
        <f t="shared" si="4"/>
        <v>995315204.851317</v>
      </c>
    </row>
    <row r="23" spans="1:6" ht="18" customHeight="1">
      <c r="A23" s="6">
        <v>5</v>
      </c>
      <c r="B23" s="33">
        <f t="shared" si="2"/>
        <v>995315204.851317</v>
      </c>
      <c r="C23" s="33">
        <f t="shared" si="0"/>
        <v>9123722.711137073</v>
      </c>
      <c r="D23" s="43">
        <f t="shared" si="1"/>
        <v>10321883.923760539</v>
      </c>
      <c r="E23" s="49">
        <f t="shared" si="3"/>
        <v>1198161.2126234658</v>
      </c>
      <c r="F23" s="33">
        <f t="shared" si="4"/>
        <v>994117043.6386936</v>
      </c>
    </row>
    <row r="24" spans="1:6" ht="18" customHeight="1">
      <c r="A24" s="6">
        <v>6</v>
      </c>
      <c r="B24" s="33">
        <f t="shared" si="2"/>
        <v>994117043.6386936</v>
      </c>
      <c r="C24" s="33">
        <f t="shared" si="0"/>
        <v>9112739.566688025</v>
      </c>
      <c r="D24" s="43">
        <f t="shared" si="1"/>
        <v>10321883.923760539</v>
      </c>
      <c r="E24" s="49">
        <f t="shared" si="3"/>
        <v>1209144.3570725136</v>
      </c>
      <c r="F24" s="33">
        <f t="shared" si="4"/>
        <v>992907899.2816211</v>
      </c>
    </row>
    <row r="25" spans="1:6" ht="18" customHeight="1">
      <c r="A25" s="6">
        <v>7</v>
      </c>
      <c r="B25" s="33">
        <f t="shared" si="2"/>
        <v>992907899.2816211</v>
      </c>
      <c r="C25" s="33">
        <f t="shared" si="0"/>
        <v>9101655.74341486</v>
      </c>
      <c r="D25" s="43">
        <f t="shared" si="1"/>
        <v>10321883.923760539</v>
      </c>
      <c r="E25" s="49">
        <f t="shared" si="3"/>
        <v>1220228.1803456787</v>
      </c>
      <c r="F25" s="33">
        <f t="shared" si="4"/>
        <v>991687671.1012754</v>
      </c>
    </row>
    <row r="26" spans="1:6" ht="18" customHeight="1">
      <c r="A26" s="6">
        <v>8</v>
      </c>
      <c r="B26" s="33">
        <f t="shared" si="2"/>
        <v>991687671.1012754</v>
      </c>
      <c r="C26" s="33">
        <f t="shared" si="0"/>
        <v>9090470.318428358</v>
      </c>
      <c r="D26" s="43">
        <f t="shared" si="1"/>
        <v>10321883.923760539</v>
      </c>
      <c r="E26" s="49">
        <f t="shared" si="3"/>
        <v>1231413.6053321809</v>
      </c>
      <c r="F26" s="33">
        <f t="shared" si="4"/>
        <v>990456257.4959433</v>
      </c>
    </row>
    <row r="27" spans="1:6" ht="18" customHeight="1">
      <c r="A27" s="6">
        <v>9</v>
      </c>
      <c r="B27" s="33">
        <f t="shared" si="2"/>
        <v>990456257.4959433</v>
      </c>
      <c r="C27" s="33">
        <f t="shared" si="0"/>
        <v>9079182.36037948</v>
      </c>
      <c r="D27" s="43">
        <f t="shared" si="1"/>
        <v>10321883.923760539</v>
      </c>
      <c r="E27" s="49">
        <f t="shared" si="3"/>
        <v>1242701.563381059</v>
      </c>
      <c r="F27" s="33">
        <f t="shared" si="4"/>
        <v>989213555.9325622</v>
      </c>
    </row>
    <row r="28" spans="1:6" ht="18" customHeight="1">
      <c r="A28" s="6">
        <v>10</v>
      </c>
      <c r="B28" s="33">
        <f t="shared" si="2"/>
        <v>989213555.9325622</v>
      </c>
      <c r="C28" s="33">
        <f t="shared" si="0"/>
        <v>9067790.929381821</v>
      </c>
      <c r="D28" s="43">
        <f t="shared" si="1"/>
        <v>10321883.923760539</v>
      </c>
      <c r="E28" s="49">
        <f t="shared" si="3"/>
        <v>1254092.9943787176</v>
      </c>
      <c r="F28" s="33">
        <f t="shared" si="4"/>
        <v>987959462.9381835</v>
      </c>
    </row>
    <row r="29" spans="1:12" ht="18" customHeight="1">
      <c r="A29" s="6">
        <v>11</v>
      </c>
      <c r="B29" s="33">
        <f t="shared" si="2"/>
        <v>987959462.9381835</v>
      </c>
      <c r="C29" s="33">
        <f t="shared" si="0"/>
        <v>9056295.076933349</v>
      </c>
      <c r="D29" s="43">
        <f t="shared" si="1"/>
        <v>10321883.923760539</v>
      </c>
      <c r="E29" s="49">
        <f t="shared" si="3"/>
        <v>1265588.8468271904</v>
      </c>
      <c r="F29" s="33">
        <f t="shared" si="4"/>
        <v>986693874.0913564</v>
      </c>
      <c r="G29" s="25"/>
      <c r="H29" s="25"/>
      <c r="I29" s="25"/>
      <c r="J29" s="25"/>
      <c r="K29" s="25"/>
      <c r="L29" s="25"/>
    </row>
    <row r="30" spans="1:12" ht="18" customHeight="1">
      <c r="A30" s="16">
        <v>12</v>
      </c>
      <c r="B30" s="34">
        <f t="shared" si="2"/>
        <v>986693874.0913564</v>
      </c>
      <c r="C30" s="34">
        <f t="shared" si="0"/>
        <v>9044693.845837433</v>
      </c>
      <c r="D30" s="43">
        <f t="shared" si="1"/>
        <v>10321883.923760539</v>
      </c>
      <c r="E30" s="49">
        <f t="shared" si="3"/>
        <v>1277190.077923106</v>
      </c>
      <c r="F30" s="34">
        <f t="shared" si="4"/>
        <v>985416684.0134333</v>
      </c>
      <c r="G30" s="25"/>
      <c r="H30" s="25"/>
      <c r="I30" s="25"/>
      <c r="J30" s="25"/>
      <c r="K30" s="25"/>
      <c r="L30" s="25"/>
    </row>
    <row r="31" spans="1:12" ht="18" customHeight="1">
      <c r="A31" s="16">
        <v>13</v>
      </c>
      <c r="B31" s="34">
        <f t="shared" si="2"/>
        <v>985416684.0134333</v>
      </c>
      <c r="C31" s="34">
        <f t="shared" si="0"/>
        <v>9032986.270123139</v>
      </c>
      <c r="D31" s="43">
        <f t="shared" si="1"/>
        <v>10321883.923760539</v>
      </c>
      <c r="E31" s="49">
        <f t="shared" si="3"/>
        <v>1288897.6536374</v>
      </c>
      <c r="F31" s="34">
        <f t="shared" si="4"/>
        <v>984127786.3597959</v>
      </c>
      <c r="G31" s="34"/>
      <c r="H31" s="23"/>
      <c r="I31" s="23"/>
      <c r="J31" s="23"/>
      <c r="K31" s="23"/>
      <c r="L31" s="25"/>
    </row>
    <row r="32" spans="1:12" ht="18" customHeight="1">
      <c r="A32" s="16">
        <v>14</v>
      </c>
      <c r="B32" s="34">
        <f t="shared" si="2"/>
        <v>984127786.3597959</v>
      </c>
      <c r="C32" s="34">
        <f t="shared" si="0"/>
        <v>9021171.374964796</v>
      </c>
      <c r="D32" s="43">
        <f t="shared" si="1"/>
        <v>10321883.923760539</v>
      </c>
      <c r="E32" s="49">
        <f t="shared" si="3"/>
        <v>1300712.548795743</v>
      </c>
      <c r="F32" s="34">
        <f t="shared" si="4"/>
        <v>982827073.8110002</v>
      </c>
      <c r="G32" s="34"/>
      <c r="H32" s="23"/>
      <c r="I32" s="23"/>
      <c r="J32" s="23"/>
      <c r="K32" s="23"/>
      <c r="L32" s="25"/>
    </row>
    <row r="33" spans="1:12" ht="18" customHeight="1">
      <c r="A33" s="16">
        <v>15</v>
      </c>
      <c r="B33" s="34">
        <f t="shared" si="2"/>
        <v>982827073.8110002</v>
      </c>
      <c r="C33" s="34">
        <f t="shared" si="0"/>
        <v>9009248.176600836</v>
      </c>
      <c r="D33" s="43">
        <f t="shared" si="1"/>
        <v>10321883.923760539</v>
      </c>
      <c r="E33" s="49">
        <f t="shared" si="3"/>
        <v>1312635.7471597027</v>
      </c>
      <c r="F33" s="34">
        <f t="shared" si="4"/>
        <v>981514438.0638405</v>
      </c>
      <c r="G33" s="34"/>
      <c r="H33" s="23"/>
      <c r="I33" s="23"/>
      <c r="J33" s="23"/>
      <c r="K33" s="23"/>
      <c r="L33" s="25"/>
    </row>
    <row r="34" spans="1:12" ht="18" customHeight="1">
      <c r="A34" s="16">
        <v>16</v>
      </c>
      <c r="B34" s="34">
        <f t="shared" si="2"/>
        <v>981514438.0638405</v>
      </c>
      <c r="C34" s="34">
        <f t="shared" si="0"/>
        <v>8997215.68225187</v>
      </c>
      <c r="D34" s="43">
        <f t="shared" si="1"/>
        <v>10321883.923760539</v>
      </c>
      <c r="E34" s="49">
        <f t="shared" si="3"/>
        <v>1324668.2415086683</v>
      </c>
      <c r="F34" s="34">
        <f t="shared" si="4"/>
        <v>980189769.8223318</v>
      </c>
      <c r="G34" s="25"/>
      <c r="H34" s="25"/>
      <c r="I34" s="25"/>
      <c r="J34" s="25"/>
      <c r="K34" s="25"/>
      <c r="L34" s="25"/>
    </row>
    <row r="35" spans="1:12" ht="18" customHeight="1">
      <c r="A35" s="16">
        <v>17</v>
      </c>
      <c r="B35" s="34">
        <f t="shared" si="2"/>
        <v>980189769.8223318</v>
      </c>
      <c r="C35" s="34">
        <f t="shared" si="0"/>
        <v>8985072.890038041</v>
      </c>
      <c r="D35" s="43">
        <f t="shared" si="1"/>
        <v>10321883.923760539</v>
      </c>
      <c r="E35" s="49">
        <f t="shared" si="3"/>
        <v>1336811.0337224975</v>
      </c>
      <c r="F35" s="34">
        <f t="shared" si="4"/>
        <v>978852958.7886093</v>
      </c>
      <c r="G35" s="25"/>
      <c r="H35" s="25"/>
      <c r="I35" s="25"/>
      <c r="J35" s="25"/>
      <c r="K35" s="25"/>
      <c r="L35" s="25"/>
    </row>
    <row r="36" spans="1:12" ht="18" customHeight="1">
      <c r="A36" s="16">
        <v>18</v>
      </c>
      <c r="B36" s="34">
        <f t="shared" si="2"/>
        <v>978852958.7886093</v>
      </c>
      <c r="C36" s="34">
        <f t="shared" si="0"/>
        <v>8972818.788895585</v>
      </c>
      <c r="D36" s="43">
        <f t="shared" si="1"/>
        <v>10321883.923760539</v>
      </c>
      <c r="E36" s="49">
        <f t="shared" si="3"/>
        <v>1349065.1348649543</v>
      </c>
      <c r="F36" s="34">
        <f t="shared" si="4"/>
        <v>977503893.6537443</v>
      </c>
      <c r="G36" s="25"/>
      <c r="H36" s="25"/>
      <c r="I36" s="25"/>
      <c r="J36" s="25"/>
      <c r="K36" s="25"/>
      <c r="L36" s="25"/>
    </row>
    <row r="37" spans="1:6" ht="18" customHeight="1">
      <c r="A37" s="16">
        <v>19</v>
      </c>
      <c r="B37" s="34">
        <f t="shared" si="2"/>
        <v>977503893.6537443</v>
      </c>
      <c r="C37" s="34">
        <f t="shared" si="0"/>
        <v>8960452.358492656</v>
      </c>
      <c r="D37" s="43">
        <f t="shared" si="1"/>
        <v>10321883.923760539</v>
      </c>
      <c r="E37" s="49">
        <f t="shared" si="3"/>
        <v>1361431.5652678832</v>
      </c>
      <c r="F37" s="34">
        <f t="shared" si="4"/>
        <v>976142462.0884764</v>
      </c>
    </row>
    <row r="38" spans="1:6" ht="18" customHeight="1">
      <c r="A38" s="16">
        <v>20</v>
      </c>
      <c r="B38" s="34">
        <f t="shared" si="2"/>
        <v>976142462.0884764</v>
      </c>
      <c r="C38" s="34">
        <f t="shared" si="0"/>
        <v>8947972.569144366</v>
      </c>
      <c r="D38" s="43">
        <f t="shared" si="1"/>
        <v>10321883.923760539</v>
      </c>
      <c r="E38" s="49">
        <f t="shared" si="3"/>
        <v>1373911.3546161726</v>
      </c>
      <c r="F38" s="34">
        <f t="shared" si="4"/>
        <v>974768550.7338603</v>
      </c>
    </row>
    <row r="39" spans="1:6" ht="18" customHeight="1">
      <c r="A39" s="16">
        <v>21</v>
      </c>
      <c r="B39" s="34">
        <f t="shared" si="2"/>
        <v>974768550.7338603</v>
      </c>
      <c r="C39" s="34">
        <f t="shared" si="0"/>
        <v>8935378.381727053</v>
      </c>
      <c r="D39" s="43">
        <f t="shared" si="1"/>
        <v>10321883.923760539</v>
      </c>
      <c r="E39" s="49">
        <f t="shared" si="3"/>
        <v>1386505.542033486</v>
      </c>
      <c r="F39" s="34">
        <f t="shared" si="4"/>
        <v>973382045.1918268</v>
      </c>
    </row>
    <row r="40" spans="1:6" ht="18" customHeight="1">
      <c r="A40" s="16">
        <v>22</v>
      </c>
      <c r="B40" s="34">
        <f t="shared" si="2"/>
        <v>973382045.1918268</v>
      </c>
      <c r="C40" s="34">
        <f t="shared" si="0"/>
        <v>8922668.747591745</v>
      </c>
      <c r="D40" s="43">
        <f t="shared" si="1"/>
        <v>10321883.923760539</v>
      </c>
      <c r="E40" s="49">
        <f t="shared" si="3"/>
        <v>1399215.1761687938</v>
      </c>
      <c r="F40" s="34">
        <f t="shared" si="4"/>
        <v>971982830.015658</v>
      </c>
    </row>
    <row r="41" spans="1:6" ht="18" customHeight="1">
      <c r="A41" s="16">
        <v>23</v>
      </c>
      <c r="B41" s="34">
        <f t="shared" si="2"/>
        <v>971982830.015658</v>
      </c>
      <c r="C41" s="34">
        <f t="shared" si="0"/>
        <v>8909842.608476866</v>
      </c>
      <c r="D41" s="43">
        <f t="shared" si="1"/>
        <v>10321883.923760539</v>
      </c>
      <c r="E41" s="49">
        <f t="shared" si="3"/>
        <v>1412041.315283673</v>
      </c>
      <c r="F41" s="34">
        <f t="shared" si="4"/>
        <v>970570788.7003744</v>
      </c>
    </row>
    <row r="42" spans="1:6" ht="18" customHeight="1">
      <c r="A42" s="16">
        <v>24</v>
      </c>
      <c r="B42" s="34">
        <f t="shared" si="2"/>
        <v>970570788.7003744</v>
      </c>
      <c r="C42" s="34">
        <f t="shared" si="0"/>
        <v>8896898.896420099</v>
      </c>
      <c r="D42" s="43">
        <f t="shared" si="1"/>
        <v>10321883.923760539</v>
      </c>
      <c r="E42" s="49">
        <f t="shared" si="3"/>
        <v>1424985.02734044</v>
      </c>
      <c r="F42" s="34">
        <f t="shared" si="4"/>
        <v>969145803.673034</v>
      </c>
    </row>
    <row r="43" spans="1:6" ht="18" customHeight="1">
      <c r="A43" s="16">
        <v>25</v>
      </c>
      <c r="B43" s="34">
        <f t="shared" si="2"/>
        <v>969145803.673034</v>
      </c>
      <c r="C43" s="34">
        <f t="shared" si="0"/>
        <v>8883836.533669477</v>
      </c>
      <c r="D43" s="43">
        <f t="shared" si="1"/>
        <v>10321883.923760539</v>
      </c>
      <c r="E43" s="49">
        <f t="shared" si="3"/>
        <v>1438047.3900910616</v>
      </c>
      <c r="F43" s="34">
        <f t="shared" si="4"/>
        <v>967707756.2829429</v>
      </c>
    </row>
    <row r="44" spans="1:6" ht="18" customHeight="1">
      <c r="A44" s="6">
        <v>26</v>
      </c>
      <c r="B44" s="33">
        <f t="shared" si="2"/>
        <v>967707756.2829429</v>
      </c>
      <c r="C44" s="33">
        <f t="shared" si="0"/>
        <v>8870654.432593644</v>
      </c>
      <c r="D44" s="43">
        <f t="shared" si="1"/>
        <v>10321883.923760539</v>
      </c>
      <c r="E44" s="49">
        <f t="shared" si="3"/>
        <v>1451229.4911668953</v>
      </c>
      <c r="F44" s="33">
        <f t="shared" si="4"/>
        <v>966256526.791776</v>
      </c>
    </row>
    <row r="45" spans="1:6" ht="18" customHeight="1">
      <c r="A45" s="6">
        <v>27</v>
      </c>
      <c r="B45" s="33">
        <f t="shared" si="2"/>
        <v>966256526.791776</v>
      </c>
      <c r="C45" s="33">
        <f t="shared" si="0"/>
        <v>8857351.49559128</v>
      </c>
      <c r="D45" s="43">
        <f t="shared" si="1"/>
        <v>10321883.923760539</v>
      </c>
      <c r="E45" s="49">
        <f t="shared" si="3"/>
        <v>1464532.4281692598</v>
      </c>
      <c r="F45" s="33">
        <f t="shared" si="4"/>
        <v>964791994.3636067</v>
      </c>
    </row>
    <row r="46" spans="1:6" s="17" customFormat="1" ht="18" customHeight="1">
      <c r="A46" s="16">
        <v>28</v>
      </c>
      <c r="B46" s="34">
        <f t="shared" si="2"/>
        <v>964791994.3636067</v>
      </c>
      <c r="C46" s="34">
        <f t="shared" si="0"/>
        <v>8843926.614999728</v>
      </c>
      <c r="D46" s="43">
        <f t="shared" si="1"/>
        <v>10321883.923760539</v>
      </c>
      <c r="E46" s="49">
        <f t="shared" si="3"/>
        <v>1477957.3087608106</v>
      </c>
      <c r="F46" s="34">
        <f t="shared" si="4"/>
        <v>963314037.0548459</v>
      </c>
    </row>
    <row r="47" spans="1:6" ht="18" customHeight="1">
      <c r="A47" s="6">
        <v>29</v>
      </c>
      <c r="B47" s="33">
        <f t="shared" si="2"/>
        <v>963314037.0548459</v>
      </c>
      <c r="C47" s="33">
        <f t="shared" si="0"/>
        <v>8830378.673002755</v>
      </c>
      <c r="D47" s="43">
        <f t="shared" si="1"/>
        <v>10321883.923760539</v>
      </c>
      <c r="E47" s="49">
        <f t="shared" si="3"/>
        <v>1491505.2507577837</v>
      </c>
      <c r="F47" s="33">
        <f t="shared" si="4"/>
        <v>961822531.8040881</v>
      </c>
    </row>
    <row r="48" spans="1:6" ht="18" customHeight="1">
      <c r="A48" s="6">
        <v>30</v>
      </c>
      <c r="B48" s="33">
        <f t="shared" si="2"/>
        <v>961822531.8040881</v>
      </c>
      <c r="C48" s="33">
        <f t="shared" si="0"/>
        <v>8816706.541537475</v>
      </c>
      <c r="D48" s="43">
        <f t="shared" si="1"/>
        <v>10321883.923760539</v>
      </c>
      <c r="E48" s="49">
        <f t="shared" si="3"/>
        <v>1505177.382223064</v>
      </c>
      <c r="F48" s="33">
        <f t="shared" si="4"/>
        <v>960317354.4218651</v>
      </c>
    </row>
    <row r="49" spans="1:10" ht="18" customHeight="1">
      <c r="A49" s="16">
        <v>31</v>
      </c>
      <c r="B49" s="34">
        <f t="shared" si="2"/>
        <v>960317354.4218651</v>
      </c>
      <c r="C49" s="34">
        <f t="shared" si="0"/>
        <v>8802909.08220043</v>
      </c>
      <c r="D49" s="43">
        <f t="shared" si="1"/>
        <v>10321883.923760539</v>
      </c>
      <c r="E49" s="49">
        <f t="shared" si="3"/>
        <v>1518974.8415601086</v>
      </c>
      <c r="F49" s="34">
        <f t="shared" si="4"/>
        <v>958798379.580305</v>
      </c>
      <c r="G49" s="17"/>
      <c r="H49" s="17"/>
      <c r="I49" s="17"/>
      <c r="J49" s="17"/>
    </row>
    <row r="50" spans="1:10" ht="18" customHeight="1">
      <c r="A50" s="16">
        <v>32</v>
      </c>
      <c r="B50" s="34">
        <f t="shared" si="2"/>
        <v>958798379.580305</v>
      </c>
      <c r="C50" s="34">
        <f t="shared" si="0"/>
        <v>8788985.146152796</v>
      </c>
      <c r="D50" s="43">
        <f t="shared" si="1"/>
        <v>10321883.923760539</v>
      </c>
      <c r="E50" s="49">
        <f t="shared" si="3"/>
        <v>1532898.7776077427</v>
      </c>
      <c r="F50" s="34">
        <f t="shared" si="4"/>
        <v>957265480.8026972</v>
      </c>
      <c r="G50" s="24"/>
      <c r="H50" s="23"/>
      <c r="I50" s="23"/>
      <c r="J50" s="25"/>
    </row>
    <row r="51" spans="1:10" ht="18" customHeight="1">
      <c r="A51" s="16">
        <v>33</v>
      </c>
      <c r="B51" s="34">
        <f t="shared" si="2"/>
        <v>957265480.8026972</v>
      </c>
      <c r="C51" s="34">
        <f t="shared" si="0"/>
        <v>8774933.574024724</v>
      </c>
      <c r="D51" s="43">
        <f t="shared" si="1"/>
        <v>10321883.923760539</v>
      </c>
      <c r="E51" s="49">
        <f t="shared" si="3"/>
        <v>1546950.349735815</v>
      </c>
      <c r="F51" s="34">
        <f t="shared" si="4"/>
        <v>955718530.4529613</v>
      </c>
      <c r="G51" s="24"/>
      <c r="H51" s="23"/>
      <c r="I51" s="23"/>
      <c r="J51" s="25"/>
    </row>
    <row r="52" spans="1:10" ht="18" customHeight="1">
      <c r="A52" s="16">
        <v>34</v>
      </c>
      <c r="B52" s="34">
        <f t="shared" si="2"/>
        <v>955718530.4529613</v>
      </c>
      <c r="C52" s="34">
        <f t="shared" si="0"/>
        <v>8760753.195818812</v>
      </c>
      <c r="D52" s="43">
        <f t="shared" si="1"/>
        <v>10321883.923760539</v>
      </c>
      <c r="E52" s="49">
        <f t="shared" si="3"/>
        <v>1561130.7279417273</v>
      </c>
      <c r="F52" s="34">
        <f t="shared" si="4"/>
        <v>954157399.7250196</v>
      </c>
      <c r="G52" s="24"/>
      <c r="H52" s="23"/>
      <c r="I52" s="23"/>
      <c r="J52" s="25"/>
    </row>
    <row r="53" spans="1:10" ht="18" customHeight="1">
      <c r="A53" s="16">
        <v>35</v>
      </c>
      <c r="B53" s="34">
        <f t="shared" si="2"/>
        <v>954157399.7250196</v>
      </c>
      <c r="C53" s="34">
        <f t="shared" si="0"/>
        <v>8746442.83081268</v>
      </c>
      <c r="D53" s="43">
        <f t="shared" si="1"/>
        <v>10321883.923760539</v>
      </c>
      <c r="E53" s="49">
        <f t="shared" si="3"/>
        <v>1575441.0929478593</v>
      </c>
      <c r="F53" s="34">
        <f t="shared" si="4"/>
        <v>952581958.6320717</v>
      </c>
      <c r="G53" s="17"/>
      <c r="H53" s="17"/>
      <c r="I53" s="17"/>
      <c r="J53" s="17"/>
    </row>
    <row r="54" spans="1:10" ht="18" customHeight="1">
      <c r="A54" s="16">
        <v>36</v>
      </c>
      <c r="B54" s="34">
        <f t="shared" si="2"/>
        <v>952581958.6320717</v>
      </c>
      <c r="C54" s="34">
        <f t="shared" si="0"/>
        <v>8732001.287460657</v>
      </c>
      <c r="D54" s="43">
        <f t="shared" si="1"/>
        <v>10321883.923760539</v>
      </c>
      <c r="E54" s="49">
        <f t="shared" si="3"/>
        <v>1589882.636299882</v>
      </c>
      <c r="F54" s="34">
        <f t="shared" si="4"/>
        <v>950992075.9957719</v>
      </c>
      <c r="G54" s="17"/>
      <c r="H54" s="17"/>
      <c r="I54" s="17"/>
      <c r="J54" s="17"/>
    </row>
    <row r="55" spans="1:10" ht="18" customHeight="1">
      <c r="A55" s="16">
        <v>37</v>
      </c>
      <c r="B55" s="34">
        <f t="shared" si="2"/>
        <v>950992075.9957719</v>
      </c>
      <c r="C55" s="34">
        <f t="shared" si="0"/>
        <v>8717427.363294575</v>
      </c>
      <c r="D55" s="43">
        <f t="shared" si="1"/>
        <v>10321883.923760539</v>
      </c>
      <c r="E55" s="49">
        <f t="shared" si="3"/>
        <v>1604456.5604659636</v>
      </c>
      <c r="F55" s="34">
        <f t="shared" si="4"/>
        <v>949387619.435306</v>
      </c>
      <c r="G55" s="17"/>
      <c r="H55" s="17"/>
      <c r="I55" s="17"/>
      <c r="J55" s="17"/>
    </row>
    <row r="56" spans="1:10" ht="18" customHeight="1">
      <c r="A56" s="16">
        <v>38</v>
      </c>
      <c r="B56" s="34">
        <f t="shared" si="2"/>
        <v>949387619.435306</v>
      </c>
      <c r="C56" s="34">
        <f t="shared" si="0"/>
        <v>8702719.844823638</v>
      </c>
      <c r="D56" s="43">
        <f t="shared" si="1"/>
        <v>10321883.923760539</v>
      </c>
      <c r="E56" s="49">
        <f t="shared" si="3"/>
        <v>1619164.078936901</v>
      </c>
      <c r="F56" s="34">
        <f t="shared" si="4"/>
        <v>947768455.356369</v>
      </c>
      <c r="G56" s="17"/>
      <c r="H56" s="17"/>
      <c r="I56" s="17"/>
      <c r="J56" s="17"/>
    </row>
    <row r="57" spans="1:10" ht="18" customHeight="1">
      <c r="A57" s="16">
        <v>39</v>
      </c>
      <c r="B57" s="34">
        <f t="shared" si="2"/>
        <v>947768455.356369</v>
      </c>
      <c r="C57" s="34">
        <f t="shared" si="0"/>
        <v>8687877.507433383</v>
      </c>
      <c r="D57" s="43">
        <f t="shared" si="1"/>
        <v>10321883.923760539</v>
      </c>
      <c r="E57" s="49">
        <f t="shared" si="3"/>
        <v>1634006.4163271561</v>
      </c>
      <c r="F57" s="34">
        <f t="shared" si="4"/>
        <v>946134448.9400419</v>
      </c>
      <c r="G57" s="17"/>
      <c r="H57" s="17"/>
      <c r="I57" s="17"/>
      <c r="J57" s="17"/>
    </row>
    <row r="58" spans="1:10" ht="18" customHeight="1">
      <c r="A58" s="16">
        <v>40</v>
      </c>
      <c r="B58" s="34">
        <f t="shared" si="2"/>
        <v>946134448.9400419</v>
      </c>
      <c r="C58" s="34">
        <f t="shared" si="0"/>
        <v>8672899.115283718</v>
      </c>
      <c r="D58" s="43">
        <f t="shared" si="1"/>
        <v>10321883.923760539</v>
      </c>
      <c r="E58" s="49">
        <f t="shared" si="3"/>
        <v>1648984.8084768206</v>
      </c>
      <c r="F58" s="34">
        <f t="shared" si="4"/>
        <v>944485464.1315651</v>
      </c>
      <c r="G58" s="17"/>
      <c r="H58" s="17"/>
      <c r="I58" s="17"/>
      <c r="J58" s="17"/>
    </row>
    <row r="59" spans="1:10" ht="18" customHeight="1">
      <c r="A59" s="16">
        <v>41</v>
      </c>
      <c r="B59" s="34">
        <f t="shared" si="2"/>
        <v>944485464.1315651</v>
      </c>
      <c r="C59" s="34">
        <f t="shared" si="0"/>
        <v>8657783.421206014</v>
      </c>
      <c r="D59" s="43">
        <f t="shared" si="1"/>
        <v>10321883.923760539</v>
      </c>
      <c r="E59" s="49">
        <f t="shared" si="3"/>
        <v>1664100.5025545247</v>
      </c>
      <c r="F59" s="34">
        <f t="shared" si="4"/>
        <v>942821363.6290106</v>
      </c>
      <c r="G59" s="17"/>
      <c r="H59" s="17"/>
      <c r="I59" s="17"/>
      <c r="J59" s="17"/>
    </row>
    <row r="60" spans="1:10" ht="18" customHeight="1">
      <c r="A60" s="16">
        <v>42</v>
      </c>
      <c r="B60" s="34">
        <f t="shared" si="2"/>
        <v>942821363.6290106</v>
      </c>
      <c r="C60" s="34">
        <f t="shared" si="0"/>
        <v>8642529.166599264</v>
      </c>
      <c r="D60" s="43">
        <f t="shared" si="1"/>
        <v>10321883.923760539</v>
      </c>
      <c r="E60" s="49">
        <f t="shared" si="3"/>
        <v>1679354.7571612746</v>
      </c>
      <c r="F60" s="34">
        <f t="shared" si="4"/>
        <v>941142008.8718493</v>
      </c>
      <c r="G60" s="17"/>
      <c r="H60" s="17"/>
      <c r="I60" s="17"/>
      <c r="J60" s="17"/>
    </row>
    <row r="61" spans="1:6" ht="18" customHeight="1">
      <c r="A61" s="6">
        <v>43</v>
      </c>
      <c r="B61" s="33">
        <f t="shared" si="2"/>
        <v>941142008.8718493</v>
      </c>
      <c r="C61" s="33">
        <f t="shared" si="0"/>
        <v>8627135.081325285</v>
      </c>
      <c r="D61" s="43">
        <f t="shared" si="1"/>
        <v>10321883.923760539</v>
      </c>
      <c r="E61" s="49">
        <f t="shared" si="3"/>
        <v>1694748.8424352538</v>
      </c>
      <c r="F61" s="33">
        <f t="shared" si="4"/>
        <v>939447260.029414</v>
      </c>
    </row>
    <row r="62" spans="1:6" ht="18" customHeight="1">
      <c r="A62" s="6">
        <v>44</v>
      </c>
      <c r="B62" s="33">
        <f t="shared" si="2"/>
        <v>939447260.029414</v>
      </c>
      <c r="C62" s="33">
        <f t="shared" si="0"/>
        <v>8611599.883602962</v>
      </c>
      <c r="D62" s="43">
        <f t="shared" si="1"/>
        <v>10321883.923760539</v>
      </c>
      <c r="E62" s="49">
        <f t="shared" si="3"/>
        <v>1710284.040157577</v>
      </c>
      <c r="F62" s="33">
        <f t="shared" si="4"/>
        <v>937736975.9892565</v>
      </c>
    </row>
    <row r="63" spans="1:6" ht="18" customHeight="1">
      <c r="A63" s="6">
        <v>45</v>
      </c>
      <c r="B63" s="33">
        <f t="shared" si="2"/>
        <v>937736975.9892565</v>
      </c>
      <c r="C63" s="33">
        <f t="shared" si="0"/>
        <v>8595922.279901518</v>
      </c>
      <c r="D63" s="43">
        <f t="shared" si="1"/>
        <v>10321883.923760539</v>
      </c>
      <c r="E63" s="49">
        <f t="shared" si="3"/>
        <v>1725961.6438590214</v>
      </c>
      <c r="F63" s="33">
        <f t="shared" si="4"/>
        <v>936011014.3453975</v>
      </c>
    </row>
    <row r="64" spans="1:6" ht="18" customHeight="1">
      <c r="A64" s="6">
        <v>46</v>
      </c>
      <c r="B64" s="33">
        <f t="shared" si="2"/>
        <v>936011014.3453975</v>
      </c>
      <c r="C64" s="33">
        <f t="shared" si="0"/>
        <v>8580100.96483281</v>
      </c>
      <c r="D64" s="43">
        <f t="shared" si="1"/>
        <v>10321883.923760539</v>
      </c>
      <c r="E64" s="49">
        <f t="shared" si="3"/>
        <v>1741782.9589277282</v>
      </c>
      <c r="F64" s="33">
        <f t="shared" si="4"/>
        <v>934269231.3864697</v>
      </c>
    </row>
    <row r="65" spans="1:6" ht="18" customHeight="1">
      <c r="A65" s="6">
        <v>47</v>
      </c>
      <c r="B65" s="33">
        <f t="shared" si="2"/>
        <v>934269231.3864697</v>
      </c>
      <c r="C65" s="33">
        <f t="shared" si="0"/>
        <v>8564134.621042639</v>
      </c>
      <c r="D65" s="43">
        <f t="shared" si="1"/>
        <v>10321883.923760539</v>
      </c>
      <c r="E65" s="49">
        <f t="shared" si="3"/>
        <v>1757749.3027179</v>
      </c>
      <c r="F65" s="33">
        <f t="shared" si="4"/>
        <v>932511482.0837518</v>
      </c>
    </row>
    <row r="66" spans="1:6" ht="18" customHeight="1">
      <c r="A66" s="6">
        <v>48</v>
      </c>
      <c r="B66" s="33">
        <f t="shared" si="2"/>
        <v>932511482.0837518</v>
      </c>
      <c r="C66" s="33">
        <f t="shared" si="0"/>
        <v>8548021.919101058</v>
      </c>
      <c r="D66" s="43">
        <f t="shared" si="1"/>
        <v>10321883.923760539</v>
      </c>
      <c r="E66" s="49">
        <f t="shared" si="3"/>
        <v>1773862.0046594813</v>
      </c>
      <c r="F66" s="33">
        <f t="shared" si="4"/>
        <v>930737620.0790923</v>
      </c>
    </row>
    <row r="67" spans="1:6" ht="18" customHeight="1">
      <c r="A67" s="6">
        <v>49</v>
      </c>
      <c r="B67" s="33">
        <f t="shared" si="2"/>
        <v>930737620.0790923</v>
      </c>
      <c r="C67" s="33">
        <f t="shared" si="0"/>
        <v>8531761.51739168</v>
      </c>
      <c r="D67" s="43">
        <f t="shared" si="1"/>
        <v>10321883.923760539</v>
      </c>
      <c r="E67" s="49">
        <f t="shared" si="3"/>
        <v>1790122.406368859</v>
      </c>
      <c r="F67" s="33">
        <f t="shared" si="4"/>
        <v>928947497.6727234</v>
      </c>
    </row>
    <row r="68" spans="1:6" ht="18" customHeight="1">
      <c r="A68" s="6">
        <v>50</v>
      </c>
      <c r="B68" s="33">
        <f t="shared" si="2"/>
        <v>928947497.6727234</v>
      </c>
      <c r="C68" s="33">
        <f t="shared" si="0"/>
        <v>8515352.061999965</v>
      </c>
      <c r="D68" s="43">
        <f t="shared" si="1"/>
        <v>10321883.923760539</v>
      </c>
      <c r="E68" s="49">
        <f t="shared" si="3"/>
        <v>1806531.8617605735</v>
      </c>
      <c r="F68" s="33">
        <f t="shared" si="4"/>
        <v>927140965.8109628</v>
      </c>
    </row>
    <row r="69" spans="1:6" ht="18" customHeight="1">
      <c r="A69" s="6">
        <v>51</v>
      </c>
      <c r="B69" s="33">
        <f t="shared" si="2"/>
        <v>927140965.8109628</v>
      </c>
      <c r="C69" s="33">
        <f t="shared" si="0"/>
        <v>8498792.186600493</v>
      </c>
      <c r="D69" s="43">
        <f t="shared" si="1"/>
        <v>10321883.923760539</v>
      </c>
      <c r="E69" s="49">
        <f t="shared" si="3"/>
        <v>1823091.7371600457</v>
      </c>
      <c r="F69" s="33">
        <f t="shared" si="4"/>
        <v>925317874.0738027</v>
      </c>
    </row>
    <row r="70" spans="1:6" ht="18" customHeight="1">
      <c r="A70" s="6">
        <v>52</v>
      </c>
      <c r="B70" s="33">
        <f t="shared" si="2"/>
        <v>925317874.0738027</v>
      </c>
      <c r="C70" s="33">
        <f t="shared" si="0"/>
        <v>8482080.512343192</v>
      </c>
      <c r="D70" s="43">
        <f t="shared" si="1"/>
        <v>10321883.923760539</v>
      </c>
      <c r="E70" s="49">
        <f t="shared" si="3"/>
        <v>1839803.4114173464</v>
      </c>
      <c r="F70" s="33">
        <f t="shared" si="4"/>
        <v>923478070.6623853</v>
      </c>
    </row>
    <row r="71" spans="1:6" ht="18" customHeight="1">
      <c r="A71" s="6">
        <v>53</v>
      </c>
      <c r="B71" s="33">
        <f t="shared" si="2"/>
        <v>923478070.6623853</v>
      </c>
      <c r="C71" s="33">
        <f t="shared" si="0"/>
        <v>8465215.647738533</v>
      </c>
      <c r="D71" s="43">
        <f t="shared" si="1"/>
        <v>10321883.923760539</v>
      </c>
      <c r="E71" s="49">
        <f t="shared" si="3"/>
        <v>1856668.2760220058</v>
      </c>
      <c r="F71" s="33">
        <f t="shared" si="4"/>
        <v>921621402.3863634</v>
      </c>
    </row>
    <row r="72" spans="1:6" ht="18" customHeight="1">
      <c r="A72" s="6">
        <v>54</v>
      </c>
      <c r="B72" s="33">
        <f t="shared" si="2"/>
        <v>921621402.3863634</v>
      </c>
      <c r="C72" s="33">
        <f t="shared" si="0"/>
        <v>8448196.188541664</v>
      </c>
      <c r="D72" s="43">
        <f t="shared" si="1"/>
        <v>10321883.923760539</v>
      </c>
      <c r="E72" s="49">
        <f t="shared" si="3"/>
        <v>1873687.735218875</v>
      </c>
      <c r="F72" s="33">
        <f t="shared" si="4"/>
        <v>919747714.6511445</v>
      </c>
    </row>
    <row r="73" spans="1:6" ht="18" customHeight="1">
      <c r="A73" s="6">
        <v>55</v>
      </c>
      <c r="B73" s="33">
        <f t="shared" si="2"/>
        <v>919747714.6511445</v>
      </c>
      <c r="C73" s="33">
        <f t="shared" si="0"/>
        <v>8431020.717635492</v>
      </c>
      <c r="D73" s="43">
        <f t="shared" si="1"/>
        <v>10321883.923760539</v>
      </c>
      <c r="E73" s="49">
        <f t="shared" si="3"/>
        <v>1890863.206125047</v>
      </c>
      <c r="F73" s="33">
        <f t="shared" si="4"/>
        <v>917856851.4450195</v>
      </c>
    </row>
    <row r="74" spans="1:6" ht="18" customHeight="1">
      <c r="A74" s="6">
        <v>56</v>
      </c>
      <c r="B74" s="33">
        <f t="shared" si="2"/>
        <v>917856851.4450195</v>
      </c>
      <c r="C74" s="33">
        <f t="shared" si="0"/>
        <v>8413687.804912679</v>
      </c>
      <c r="D74" s="43">
        <f t="shared" si="1"/>
        <v>10321883.923760539</v>
      </c>
      <c r="E74" s="49">
        <f t="shared" si="3"/>
        <v>1908196.11884786</v>
      </c>
      <c r="F74" s="33">
        <f t="shared" si="4"/>
        <v>915948655.3261716</v>
      </c>
    </row>
    <row r="75" spans="1:6" ht="18" customHeight="1">
      <c r="A75" s="6">
        <v>57</v>
      </c>
      <c r="B75" s="33">
        <f t="shared" si="2"/>
        <v>915948655.3261716</v>
      </c>
      <c r="C75" s="33">
        <f t="shared" si="0"/>
        <v>8396196.007156573</v>
      </c>
      <c r="D75" s="43">
        <f t="shared" si="1"/>
        <v>10321883.923760539</v>
      </c>
      <c r="E75" s="49">
        <f t="shared" si="3"/>
        <v>1925687.9166039657</v>
      </c>
      <c r="F75" s="33">
        <f t="shared" si="4"/>
        <v>914022967.4095677</v>
      </c>
    </row>
    <row r="76" spans="1:6" ht="18" customHeight="1">
      <c r="A76" s="6">
        <v>58</v>
      </c>
      <c r="B76" s="33">
        <f t="shared" si="2"/>
        <v>914022967.4095677</v>
      </c>
      <c r="C76" s="33">
        <f t="shared" si="0"/>
        <v>8378543.867921038</v>
      </c>
      <c r="D76" s="43">
        <f t="shared" si="1"/>
        <v>10321883.923760539</v>
      </c>
      <c r="E76" s="49">
        <f t="shared" si="3"/>
        <v>1943340.0558395013</v>
      </c>
      <c r="F76" s="33">
        <f t="shared" si="4"/>
        <v>912079627.3537282</v>
      </c>
    </row>
    <row r="77" spans="1:6" ht="18" customHeight="1">
      <c r="A77" s="6">
        <v>59</v>
      </c>
      <c r="B77" s="33">
        <f t="shared" si="2"/>
        <v>912079627.3537282</v>
      </c>
      <c r="C77" s="33">
        <f t="shared" si="0"/>
        <v>8360729.917409175</v>
      </c>
      <c r="D77" s="43">
        <f t="shared" si="1"/>
        <v>10321883.923760539</v>
      </c>
      <c r="E77" s="49">
        <f t="shared" si="3"/>
        <v>1961154.0063513638</v>
      </c>
      <c r="F77" s="33">
        <f t="shared" si="4"/>
        <v>910118473.3473768</v>
      </c>
    </row>
    <row r="78" spans="1:6" ht="18" customHeight="1">
      <c r="A78" s="6">
        <v>60</v>
      </c>
      <c r="B78" s="33">
        <f t="shared" si="2"/>
        <v>910118473.3473768</v>
      </c>
      <c r="C78" s="33">
        <f t="shared" si="0"/>
        <v>8342752.672350954</v>
      </c>
      <c r="D78" s="43">
        <f t="shared" si="1"/>
        <v>10321883.923760539</v>
      </c>
      <c r="E78" s="49">
        <f t="shared" si="3"/>
        <v>1979131.2514095847</v>
      </c>
      <c r="F78" s="33">
        <f t="shared" si="4"/>
        <v>908139342.0959673</v>
      </c>
    </row>
    <row r="79" spans="1:6" ht="18" customHeight="1">
      <c r="A79" s="6">
        <v>61</v>
      </c>
      <c r="B79" s="33">
        <f t="shared" si="2"/>
        <v>908139342.0959673</v>
      </c>
      <c r="C79" s="33">
        <f t="shared" si="0"/>
        <v>8324610.6358797</v>
      </c>
      <c r="D79" s="43">
        <f t="shared" si="1"/>
        <v>10321883.923760539</v>
      </c>
      <c r="E79" s="49">
        <f t="shared" si="3"/>
        <v>1997273.2878808388</v>
      </c>
      <c r="F79" s="33">
        <f t="shared" si="4"/>
        <v>906142068.8080864</v>
      </c>
    </row>
    <row r="80" spans="1:6" ht="18" customHeight="1">
      <c r="A80" s="6">
        <v>62</v>
      </c>
      <c r="B80" s="33">
        <f t="shared" si="2"/>
        <v>906142068.8080864</v>
      </c>
      <c r="C80" s="33">
        <f t="shared" si="0"/>
        <v>8306302.297407459</v>
      </c>
      <c r="D80" s="43">
        <f t="shared" si="1"/>
        <v>10321883.923760539</v>
      </c>
      <c r="E80" s="49">
        <f t="shared" si="3"/>
        <v>2015581.6263530804</v>
      </c>
      <c r="F80" s="33">
        <f t="shared" si="4"/>
        <v>904126487.1817334</v>
      </c>
    </row>
    <row r="81" spans="1:6" ht="18" customHeight="1">
      <c r="A81" s="6">
        <v>63</v>
      </c>
      <c r="B81" s="33">
        <f t="shared" si="2"/>
        <v>904126487.1817334</v>
      </c>
      <c r="C81" s="33">
        <f t="shared" si="0"/>
        <v>8287826.132499223</v>
      </c>
      <c r="D81" s="43">
        <f t="shared" si="1"/>
        <v>10321883.923760539</v>
      </c>
      <c r="E81" s="49">
        <f t="shared" si="3"/>
        <v>2034057.7912613163</v>
      </c>
      <c r="F81" s="33">
        <f t="shared" si="4"/>
        <v>902092429.390472</v>
      </c>
    </row>
    <row r="82" spans="1:6" ht="18" customHeight="1">
      <c r="A82" s="6">
        <v>64</v>
      </c>
      <c r="B82" s="33">
        <f t="shared" si="2"/>
        <v>902092429.390472</v>
      </c>
      <c r="C82" s="33">
        <f t="shared" si="0"/>
        <v>8269180.602745994</v>
      </c>
      <c r="D82" s="43">
        <f t="shared" si="1"/>
        <v>10321883.923760539</v>
      </c>
      <c r="E82" s="49">
        <f t="shared" si="3"/>
        <v>2052703.321014545</v>
      </c>
      <c r="F82" s="33">
        <f t="shared" si="4"/>
        <v>900039726.0694575</v>
      </c>
    </row>
    <row r="83" spans="1:6" ht="18" customHeight="1">
      <c r="A83" s="6">
        <v>65</v>
      </c>
      <c r="B83" s="33">
        <f t="shared" si="2"/>
        <v>900039726.0694575</v>
      </c>
      <c r="C83" s="33">
        <f aca="true" t="shared" si="5" ref="C83:C146">$B83*i</f>
        <v>8250364.155636694</v>
      </c>
      <c r="D83" s="43">
        <f aca="true" t="shared" si="6" ref="D83:D146">PMT</f>
        <v>10321883.923760539</v>
      </c>
      <c r="E83" s="49">
        <f t="shared" si="3"/>
        <v>2071519.7681238446</v>
      </c>
      <c r="F83" s="33">
        <f t="shared" si="4"/>
        <v>897968206.3013337</v>
      </c>
    </row>
    <row r="84" spans="1:6" ht="18" customHeight="1">
      <c r="A84" s="6">
        <v>66</v>
      </c>
      <c r="B84" s="33">
        <f t="shared" si="2"/>
        <v>897968206.3013337</v>
      </c>
      <c r="C84" s="33">
        <f t="shared" si="5"/>
        <v>8231375.224428892</v>
      </c>
      <c r="D84" s="43">
        <f t="shared" si="6"/>
        <v>10321883.923760539</v>
      </c>
      <c r="E84" s="49">
        <f t="shared" si="3"/>
        <v>2090508.6993316468</v>
      </c>
      <c r="F84" s="33">
        <f t="shared" si="4"/>
        <v>895877697.602002</v>
      </c>
    </row>
    <row r="85" spans="1:6" ht="18" customHeight="1">
      <c r="A85" s="6">
        <v>67</v>
      </c>
      <c r="B85" s="33">
        <f aca="true" t="shared" si="7" ref="B85:B148">$F84</f>
        <v>895877697.602002</v>
      </c>
      <c r="C85" s="33">
        <f t="shared" si="5"/>
        <v>8212212.228018352</v>
      </c>
      <c r="D85" s="43">
        <f t="shared" si="6"/>
        <v>10321883.923760539</v>
      </c>
      <c r="E85" s="49">
        <f aca="true" t="shared" si="8" ref="E85:E148">$D85-$C85</f>
        <v>2109671.695742187</v>
      </c>
      <c r="F85" s="33">
        <f aca="true" t="shared" si="9" ref="F85:F148">$B85-$E85</f>
        <v>893768025.9062599</v>
      </c>
    </row>
    <row r="86" spans="1:6" ht="18" customHeight="1">
      <c r="A86" s="6">
        <v>68</v>
      </c>
      <c r="B86" s="33">
        <f t="shared" si="7"/>
        <v>893768025.9062599</v>
      </c>
      <c r="C86" s="33">
        <f t="shared" si="5"/>
        <v>8192873.570807382</v>
      </c>
      <c r="D86" s="43">
        <f t="shared" si="6"/>
        <v>10321883.923760539</v>
      </c>
      <c r="E86" s="49">
        <f t="shared" si="8"/>
        <v>2129010.3529531565</v>
      </c>
      <c r="F86" s="33">
        <f t="shared" si="9"/>
        <v>891639015.5533067</v>
      </c>
    </row>
    <row r="87" spans="1:6" ht="18" customHeight="1">
      <c r="A87" s="6">
        <v>69</v>
      </c>
      <c r="B87" s="33">
        <f t="shared" si="7"/>
        <v>891639015.5533067</v>
      </c>
      <c r="C87" s="33">
        <f t="shared" si="5"/>
        <v>8173357.642571978</v>
      </c>
      <c r="D87" s="43">
        <f t="shared" si="6"/>
        <v>10321883.923760539</v>
      </c>
      <c r="E87" s="49">
        <f t="shared" si="8"/>
        <v>2148526.2811885606</v>
      </c>
      <c r="F87" s="33">
        <f t="shared" si="9"/>
        <v>889490489.2721181</v>
      </c>
    </row>
    <row r="88" spans="1:6" ht="18" customHeight="1">
      <c r="A88" s="6">
        <v>70</v>
      </c>
      <c r="B88" s="33">
        <f t="shared" si="7"/>
        <v>889490489.2721181</v>
      </c>
      <c r="C88" s="33">
        <f t="shared" si="5"/>
        <v>8153662.818327749</v>
      </c>
      <c r="D88" s="43">
        <f t="shared" si="6"/>
        <v>10321883.923760539</v>
      </c>
      <c r="E88" s="49">
        <f t="shared" si="8"/>
        <v>2168221.10543279</v>
      </c>
      <c r="F88" s="33">
        <f t="shared" si="9"/>
        <v>887322268.1666853</v>
      </c>
    </row>
    <row r="89" spans="1:6" ht="18" customHeight="1">
      <c r="A89" s="6">
        <v>71</v>
      </c>
      <c r="B89" s="33">
        <f t="shared" si="7"/>
        <v>887322268.1666853</v>
      </c>
      <c r="C89" s="33">
        <f t="shared" si="5"/>
        <v>8133787.458194615</v>
      </c>
      <c r="D89" s="43">
        <f t="shared" si="6"/>
        <v>10321883.923760539</v>
      </c>
      <c r="E89" s="49">
        <f t="shared" si="8"/>
        <v>2188096.4655659236</v>
      </c>
      <c r="F89" s="33">
        <f t="shared" si="9"/>
        <v>885134171.7011194</v>
      </c>
    </row>
    <row r="90" spans="1:6" ht="18" customHeight="1">
      <c r="A90" s="6">
        <v>72</v>
      </c>
      <c r="B90" s="33">
        <f t="shared" si="7"/>
        <v>885134171.7011194</v>
      </c>
      <c r="C90" s="33">
        <f t="shared" si="5"/>
        <v>8113729.9072602615</v>
      </c>
      <c r="D90" s="43">
        <f t="shared" si="6"/>
        <v>10321883.923760539</v>
      </c>
      <c r="E90" s="49">
        <f t="shared" si="8"/>
        <v>2208154.0165002774</v>
      </c>
      <c r="F90" s="33">
        <f t="shared" si="9"/>
        <v>882926017.6846192</v>
      </c>
    </row>
    <row r="91" spans="1:6" ht="18" customHeight="1">
      <c r="A91" s="6">
        <v>73</v>
      </c>
      <c r="B91" s="33">
        <f t="shared" si="7"/>
        <v>882926017.6846192</v>
      </c>
      <c r="C91" s="33">
        <f t="shared" si="5"/>
        <v>8093488.495442343</v>
      </c>
      <c r="D91" s="43">
        <f t="shared" si="6"/>
        <v>10321883.923760539</v>
      </c>
      <c r="E91" s="49">
        <f t="shared" si="8"/>
        <v>2228395.428318196</v>
      </c>
      <c r="F91" s="33">
        <f t="shared" si="9"/>
        <v>880697622.256301</v>
      </c>
    </row>
    <row r="92" spans="1:6" ht="18" customHeight="1">
      <c r="A92" s="6">
        <v>74</v>
      </c>
      <c r="B92" s="33">
        <f t="shared" si="7"/>
        <v>880697622.256301</v>
      </c>
      <c r="C92" s="33">
        <f t="shared" si="5"/>
        <v>8073061.537349426</v>
      </c>
      <c r="D92" s="43">
        <f t="shared" si="6"/>
        <v>10321883.923760539</v>
      </c>
      <c r="E92" s="49">
        <f t="shared" si="8"/>
        <v>2248822.3864111127</v>
      </c>
      <c r="F92" s="33">
        <f t="shared" si="9"/>
        <v>878448799.86989</v>
      </c>
    </row>
    <row r="93" spans="1:6" ht="18" customHeight="1">
      <c r="A93" s="6">
        <v>75</v>
      </c>
      <c r="B93" s="33">
        <f t="shared" si="7"/>
        <v>878448799.86989</v>
      </c>
      <c r="C93" s="33">
        <f t="shared" si="5"/>
        <v>8052447.332140658</v>
      </c>
      <c r="D93" s="43">
        <f t="shared" si="6"/>
        <v>10321883.923760539</v>
      </c>
      <c r="E93" s="49">
        <f t="shared" si="8"/>
        <v>2269436.591619881</v>
      </c>
      <c r="F93" s="33">
        <f t="shared" si="9"/>
        <v>876179363.2782701</v>
      </c>
    </row>
    <row r="94" spans="1:6" ht="18" customHeight="1">
      <c r="A94" s="6">
        <v>76</v>
      </c>
      <c r="B94" s="33">
        <f t="shared" si="7"/>
        <v>876179363.2782701</v>
      </c>
      <c r="C94" s="33">
        <f t="shared" si="5"/>
        <v>8031644.163384143</v>
      </c>
      <c r="D94" s="43">
        <f t="shared" si="6"/>
        <v>10321883.923760539</v>
      </c>
      <c r="E94" s="49">
        <f t="shared" si="8"/>
        <v>2290239.7603763957</v>
      </c>
      <c r="F94" s="33">
        <f t="shared" si="9"/>
        <v>873889123.5178937</v>
      </c>
    </row>
    <row r="95" spans="1:6" ht="18" customHeight="1">
      <c r="A95" s="6">
        <v>77</v>
      </c>
      <c r="B95" s="33">
        <f t="shared" si="7"/>
        <v>873889123.5178937</v>
      </c>
      <c r="C95" s="33">
        <f t="shared" si="5"/>
        <v>8010650.298914026</v>
      </c>
      <c r="D95" s="43">
        <f t="shared" si="6"/>
        <v>10321883.923760539</v>
      </c>
      <c r="E95" s="49">
        <f t="shared" si="8"/>
        <v>2311233.6248465134</v>
      </c>
      <c r="F95" s="33">
        <f t="shared" si="9"/>
        <v>871577889.8930472</v>
      </c>
    </row>
    <row r="96" spans="1:6" ht="18" customHeight="1">
      <c r="A96" s="6">
        <v>78</v>
      </c>
      <c r="B96" s="33">
        <f t="shared" si="7"/>
        <v>871577889.8930472</v>
      </c>
      <c r="C96" s="33">
        <f t="shared" si="5"/>
        <v>7989463.990686266</v>
      </c>
      <c r="D96" s="43">
        <f t="shared" si="6"/>
        <v>10321883.923760539</v>
      </c>
      <c r="E96" s="49">
        <f t="shared" si="8"/>
        <v>2332419.933074273</v>
      </c>
      <c r="F96" s="33">
        <f t="shared" si="9"/>
        <v>869245469.959973</v>
      </c>
    </row>
    <row r="97" spans="1:6" ht="18" customHeight="1">
      <c r="A97" s="6">
        <v>79</v>
      </c>
      <c r="B97" s="33">
        <f t="shared" si="7"/>
        <v>869245469.959973</v>
      </c>
      <c r="C97" s="33">
        <f t="shared" si="5"/>
        <v>7968083.474633086</v>
      </c>
      <c r="D97" s="43">
        <f t="shared" si="6"/>
        <v>10321883.923760539</v>
      </c>
      <c r="E97" s="49">
        <f t="shared" si="8"/>
        <v>2353800.4491274534</v>
      </c>
      <c r="F97" s="33">
        <f t="shared" si="9"/>
        <v>866891669.5108455</v>
      </c>
    </row>
    <row r="98" spans="1:6" ht="18" customHeight="1">
      <c r="A98" s="6">
        <v>80</v>
      </c>
      <c r="B98" s="33">
        <f t="shared" si="7"/>
        <v>866891669.5108455</v>
      </c>
      <c r="C98" s="33">
        <f t="shared" si="5"/>
        <v>7946506.970516084</v>
      </c>
      <c r="D98" s="43">
        <f t="shared" si="6"/>
        <v>10321883.923760539</v>
      </c>
      <c r="E98" s="49">
        <f t="shared" si="8"/>
        <v>2375376.953244455</v>
      </c>
      <c r="F98" s="33">
        <f t="shared" si="9"/>
        <v>864516292.5576011</v>
      </c>
    </row>
    <row r="99" spans="1:6" ht="18" customHeight="1">
      <c r="A99" s="6">
        <v>81</v>
      </c>
      <c r="B99" s="33">
        <f t="shared" si="7"/>
        <v>864516292.5576011</v>
      </c>
      <c r="C99" s="33">
        <f t="shared" si="5"/>
        <v>7924732.68177801</v>
      </c>
      <c r="D99" s="43">
        <f t="shared" si="6"/>
        <v>10321883.923760539</v>
      </c>
      <c r="E99" s="49">
        <f t="shared" si="8"/>
        <v>2397151.241982529</v>
      </c>
      <c r="F99" s="33">
        <f t="shared" si="9"/>
        <v>862119141.3156185</v>
      </c>
    </row>
    <row r="100" spans="1:6" ht="18" customHeight="1">
      <c r="A100" s="6">
        <v>82</v>
      </c>
      <c r="B100" s="33">
        <f t="shared" si="7"/>
        <v>862119141.3156185</v>
      </c>
      <c r="C100" s="33">
        <f t="shared" si="5"/>
        <v>7902758.79539317</v>
      </c>
      <c r="D100" s="43">
        <f t="shared" si="6"/>
        <v>10321883.923760539</v>
      </c>
      <c r="E100" s="49">
        <f t="shared" si="8"/>
        <v>2419125.128367369</v>
      </c>
      <c r="F100" s="33">
        <f t="shared" si="9"/>
        <v>859700016.1872511</v>
      </c>
    </row>
    <row r="101" spans="1:6" ht="18" customHeight="1">
      <c r="A101" s="6">
        <v>83</v>
      </c>
      <c r="B101" s="33">
        <f t="shared" si="7"/>
        <v>859700016.1872511</v>
      </c>
      <c r="C101" s="33">
        <f t="shared" si="5"/>
        <v>7880583.481716468</v>
      </c>
      <c r="D101" s="43">
        <f t="shared" si="6"/>
        <v>10321883.923760539</v>
      </c>
      <c r="E101" s="49">
        <f t="shared" si="8"/>
        <v>2441300.442044071</v>
      </c>
      <c r="F101" s="33">
        <f t="shared" si="9"/>
        <v>857258715.7452071</v>
      </c>
    </row>
    <row r="102" spans="1:6" ht="18" customHeight="1">
      <c r="A102" s="6">
        <v>84</v>
      </c>
      <c r="B102" s="33">
        <f t="shared" si="7"/>
        <v>857258715.7452071</v>
      </c>
      <c r="C102" s="33">
        <f t="shared" si="5"/>
        <v>7858204.894331065</v>
      </c>
      <c r="D102" s="43">
        <f t="shared" si="6"/>
        <v>10321883.923760539</v>
      </c>
      <c r="E102" s="49">
        <f t="shared" si="8"/>
        <v>2463679.029429474</v>
      </c>
      <c r="F102" s="33">
        <f t="shared" si="9"/>
        <v>854795036.7157776</v>
      </c>
    </row>
    <row r="103" spans="1:6" ht="18" customHeight="1">
      <c r="A103" s="6">
        <v>85</v>
      </c>
      <c r="B103" s="33">
        <f t="shared" si="7"/>
        <v>854795036.7157776</v>
      </c>
      <c r="C103" s="33">
        <f t="shared" si="5"/>
        <v>7835621.169894628</v>
      </c>
      <c r="D103" s="43">
        <f t="shared" si="6"/>
        <v>10321883.923760539</v>
      </c>
      <c r="E103" s="49">
        <f t="shared" si="8"/>
        <v>2486262.7538659107</v>
      </c>
      <c r="F103" s="33">
        <f t="shared" si="9"/>
        <v>852308773.9619117</v>
      </c>
    </row>
    <row r="104" spans="1:6" ht="18" customHeight="1">
      <c r="A104" s="6">
        <v>86</v>
      </c>
      <c r="B104" s="33">
        <f t="shared" si="7"/>
        <v>852308773.9619117</v>
      </c>
      <c r="C104" s="33">
        <f t="shared" si="5"/>
        <v>7812830.42798419</v>
      </c>
      <c r="D104" s="43">
        <f t="shared" si="6"/>
        <v>10321883.923760539</v>
      </c>
      <c r="E104" s="49">
        <f t="shared" si="8"/>
        <v>2509053.4957763487</v>
      </c>
      <c r="F104" s="33">
        <f t="shared" si="9"/>
        <v>849799720.4661354</v>
      </c>
    </row>
    <row r="105" spans="1:6" ht="18" customHeight="1">
      <c r="A105" s="6">
        <v>87</v>
      </c>
      <c r="B105" s="33">
        <f t="shared" si="7"/>
        <v>849799720.4661354</v>
      </c>
      <c r="C105" s="33">
        <f t="shared" si="5"/>
        <v>7789830.770939575</v>
      </c>
      <c r="D105" s="43">
        <f t="shared" si="6"/>
        <v>10321883.923760539</v>
      </c>
      <c r="E105" s="49">
        <f t="shared" si="8"/>
        <v>2532053.1528209643</v>
      </c>
      <c r="F105" s="33">
        <f t="shared" si="9"/>
        <v>847267667.3133144</v>
      </c>
    </row>
    <row r="106" spans="1:6" ht="18" customHeight="1">
      <c r="A106" s="6">
        <v>88</v>
      </c>
      <c r="B106" s="33">
        <f t="shared" si="7"/>
        <v>847267667.3133144</v>
      </c>
      <c r="C106" s="33">
        <f t="shared" si="5"/>
        <v>7766620.283705383</v>
      </c>
      <c r="D106" s="43">
        <f t="shared" si="6"/>
        <v>10321883.923760539</v>
      </c>
      <c r="E106" s="49">
        <f t="shared" si="8"/>
        <v>2555263.6400551563</v>
      </c>
      <c r="F106" s="33">
        <f t="shared" si="9"/>
        <v>844712403.6732593</v>
      </c>
    </row>
    <row r="107" spans="1:6" ht="18" customHeight="1">
      <c r="A107" s="6">
        <v>89</v>
      </c>
      <c r="B107" s="33">
        <f t="shared" si="7"/>
        <v>844712403.6732593</v>
      </c>
      <c r="C107" s="33">
        <f t="shared" si="5"/>
        <v>7743197.033671543</v>
      </c>
      <c r="D107" s="43">
        <f t="shared" si="6"/>
        <v>10321883.923760539</v>
      </c>
      <c r="E107" s="49">
        <f t="shared" si="8"/>
        <v>2578686.890088996</v>
      </c>
      <c r="F107" s="33">
        <f t="shared" si="9"/>
        <v>842133716.7831702</v>
      </c>
    </row>
    <row r="108" spans="1:6" ht="18" customHeight="1">
      <c r="A108" s="6">
        <v>90</v>
      </c>
      <c r="B108" s="33">
        <f t="shared" si="7"/>
        <v>842133716.7831702</v>
      </c>
      <c r="C108" s="33">
        <f t="shared" si="5"/>
        <v>7719559.0705123935</v>
      </c>
      <c r="D108" s="43">
        <f t="shared" si="6"/>
        <v>10321883.923760539</v>
      </c>
      <c r="E108" s="49">
        <f t="shared" si="8"/>
        <v>2602324.8532481454</v>
      </c>
      <c r="F108" s="33">
        <f t="shared" si="9"/>
        <v>839531391.9299221</v>
      </c>
    </row>
    <row r="109" spans="1:6" ht="18" customHeight="1">
      <c r="A109" s="6">
        <v>91</v>
      </c>
      <c r="B109" s="33">
        <f t="shared" si="7"/>
        <v>839531391.9299221</v>
      </c>
      <c r="C109" s="33">
        <f t="shared" si="5"/>
        <v>7695704.426024286</v>
      </c>
      <c r="D109" s="43">
        <f t="shared" si="6"/>
        <v>10321883.923760539</v>
      </c>
      <c r="E109" s="49">
        <f t="shared" si="8"/>
        <v>2626179.497736253</v>
      </c>
      <c r="F109" s="33">
        <f t="shared" si="9"/>
        <v>836905212.4321859</v>
      </c>
    </row>
    <row r="110" spans="1:6" ht="18" customHeight="1">
      <c r="A110" s="6">
        <v>92</v>
      </c>
      <c r="B110" s="33">
        <f t="shared" si="7"/>
        <v>836905212.4321859</v>
      </c>
      <c r="C110" s="33">
        <f t="shared" si="5"/>
        <v>7671631.113961704</v>
      </c>
      <c r="D110" s="43">
        <f t="shared" si="6"/>
        <v>10321883.923760539</v>
      </c>
      <c r="E110" s="49">
        <f t="shared" si="8"/>
        <v>2650252.809798835</v>
      </c>
      <c r="F110" s="33">
        <f t="shared" si="9"/>
        <v>834254959.622387</v>
      </c>
    </row>
    <row r="111" spans="1:6" ht="18" customHeight="1">
      <c r="A111" s="6">
        <v>93</v>
      </c>
      <c r="B111" s="33">
        <f t="shared" si="7"/>
        <v>834254959.622387</v>
      </c>
      <c r="C111" s="33">
        <f t="shared" si="5"/>
        <v>7647337.129871882</v>
      </c>
      <c r="D111" s="43">
        <f t="shared" si="6"/>
        <v>10321883.923760539</v>
      </c>
      <c r="E111" s="49">
        <f t="shared" si="8"/>
        <v>2674546.7938886574</v>
      </c>
      <c r="F111" s="33">
        <f t="shared" si="9"/>
        <v>831580412.8284984</v>
      </c>
    </row>
    <row r="112" spans="1:6" ht="18" customHeight="1">
      <c r="A112" s="6">
        <v>94</v>
      </c>
      <c r="B112" s="33">
        <f t="shared" si="7"/>
        <v>831580412.8284984</v>
      </c>
      <c r="C112" s="33">
        <f t="shared" si="5"/>
        <v>7622820.450927902</v>
      </c>
      <c r="D112" s="43">
        <f t="shared" si="6"/>
        <v>10321883.923760539</v>
      </c>
      <c r="E112" s="49">
        <f t="shared" si="8"/>
        <v>2699063.472832637</v>
      </c>
      <c r="F112" s="33">
        <f t="shared" si="9"/>
        <v>828881349.3556657</v>
      </c>
    </row>
    <row r="113" spans="1:6" ht="18" customHeight="1">
      <c r="A113" s="6">
        <v>95</v>
      </c>
      <c r="B113" s="33">
        <f t="shared" si="7"/>
        <v>828881349.3556657</v>
      </c>
      <c r="C113" s="33">
        <f t="shared" si="5"/>
        <v>7598079.035760269</v>
      </c>
      <c r="D113" s="43">
        <f t="shared" si="6"/>
        <v>10321883.923760539</v>
      </c>
      <c r="E113" s="49">
        <f t="shared" si="8"/>
        <v>2723804.8880002704</v>
      </c>
      <c r="F113" s="33">
        <f t="shared" si="9"/>
        <v>826157544.4676654</v>
      </c>
    </row>
    <row r="114" spans="1:6" ht="18" customHeight="1">
      <c r="A114" s="6">
        <v>96</v>
      </c>
      <c r="B114" s="33">
        <f t="shared" si="7"/>
        <v>826157544.4676654</v>
      </c>
      <c r="C114" s="33">
        <f t="shared" si="5"/>
        <v>7573110.824286933</v>
      </c>
      <c r="D114" s="43">
        <f t="shared" si="6"/>
        <v>10321883.923760539</v>
      </c>
      <c r="E114" s="49">
        <f t="shared" si="8"/>
        <v>2748773.099473606</v>
      </c>
      <c r="F114" s="33">
        <f t="shared" si="9"/>
        <v>823408771.3681918</v>
      </c>
    </row>
    <row r="115" spans="1:6" ht="18" customHeight="1">
      <c r="A115" s="6">
        <v>97</v>
      </c>
      <c r="B115" s="33">
        <f t="shared" si="7"/>
        <v>823408771.3681918</v>
      </c>
      <c r="C115" s="33">
        <f t="shared" si="5"/>
        <v>7547913.737541758</v>
      </c>
      <c r="D115" s="43">
        <f t="shared" si="6"/>
        <v>10321883.923760539</v>
      </c>
      <c r="E115" s="49">
        <f t="shared" si="8"/>
        <v>2773970.1862187805</v>
      </c>
      <c r="F115" s="33">
        <f t="shared" si="9"/>
        <v>820634801.1819731</v>
      </c>
    </row>
    <row r="116" spans="1:6" ht="18" customHeight="1">
      <c r="A116" s="6">
        <v>98</v>
      </c>
      <c r="B116" s="33">
        <f t="shared" si="7"/>
        <v>820634801.1819731</v>
      </c>
      <c r="C116" s="33">
        <f t="shared" si="5"/>
        <v>7522485.6775014205</v>
      </c>
      <c r="D116" s="43">
        <f t="shared" si="6"/>
        <v>10321883.923760539</v>
      </c>
      <c r="E116" s="49">
        <f t="shared" si="8"/>
        <v>2799398.2462591184</v>
      </c>
      <c r="F116" s="33">
        <f t="shared" si="9"/>
        <v>817835402.935714</v>
      </c>
    </row>
    <row r="117" spans="1:6" ht="18" customHeight="1">
      <c r="A117" s="6">
        <v>99</v>
      </c>
      <c r="B117" s="33">
        <f t="shared" si="7"/>
        <v>817835402.935714</v>
      </c>
      <c r="C117" s="33">
        <f t="shared" si="5"/>
        <v>7496824.526910712</v>
      </c>
      <c r="D117" s="43">
        <f t="shared" si="6"/>
        <v>10321883.923760539</v>
      </c>
      <c r="E117" s="49">
        <f t="shared" si="8"/>
        <v>2825059.396849827</v>
      </c>
      <c r="F117" s="33">
        <f t="shared" si="9"/>
        <v>815010343.5388641</v>
      </c>
    </row>
    <row r="118" spans="1:6" ht="18" customHeight="1">
      <c r="A118" s="6">
        <v>100</v>
      </c>
      <c r="B118" s="33">
        <f t="shared" si="7"/>
        <v>815010343.5388641</v>
      </c>
      <c r="C118" s="33">
        <f t="shared" si="5"/>
        <v>7470928.149106255</v>
      </c>
      <c r="D118" s="43">
        <f t="shared" si="6"/>
        <v>10321883.923760539</v>
      </c>
      <c r="E118" s="49">
        <f t="shared" si="8"/>
        <v>2850955.774654284</v>
      </c>
      <c r="F118" s="33">
        <f t="shared" si="9"/>
        <v>812159387.7642099</v>
      </c>
    </row>
    <row r="119" spans="1:6" ht="18" customHeight="1">
      <c r="A119" s="6">
        <v>101</v>
      </c>
      <c r="B119" s="33">
        <f t="shared" si="7"/>
        <v>812159387.7642099</v>
      </c>
      <c r="C119" s="33">
        <f t="shared" si="5"/>
        <v>7444794.387838591</v>
      </c>
      <c r="D119" s="43">
        <f t="shared" si="6"/>
        <v>10321883.923760539</v>
      </c>
      <c r="E119" s="49">
        <f t="shared" si="8"/>
        <v>2877089.535921948</v>
      </c>
      <c r="F119" s="33">
        <f t="shared" si="9"/>
        <v>809282298.2282879</v>
      </c>
    </row>
    <row r="120" spans="1:6" ht="18" customHeight="1">
      <c r="A120" s="6">
        <v>102</v>
      </c>
      <c r="B120" s="33">
        <f t="shared" si="7"/>
        <v>809282298.2282879</v>
      </c>
      <c r="C120" s="33">
        <f t="shared" si="5"/>
        <v>7418421.067092639</v>
      </c>
      <c r="D120" s="43">
        <f t="shared" si="6"/>
        <v>10321883.923760539</v>
      </c>
      <c r="E120" s="49">
        <f t="shared" si="8"/>
        <v>2903462.8566678995</v>
      </c>
      <c r="F120" s="33">
        <f t="shared" si="9"/>
        <v>806378835.37162</v>
      </c>
    </row>
    <row r="121" spans="1:6" ht="18" customHeight="1">
      <c r="A121" s="6">
        <v>103</v>
      </c>
      <c r="B121" s="33">
        <f t="shared" si="7"/>
        <v>806378835.37162</v>
      </c>
      <c r="C121" s="33">
        <f t="shared" si="5"/>
        <v>7391805.990906517</v>
      </c>
      <c r="D121" s="43">
        <f t="shared" si="6"/>
        <v>10321883.923760539</v>
      </c>
      <c r="E121" s="49">
        <f t="shared" si="8"/>
        <v>2930077.932854022</v>
      </c>
      <c r="F121" s="33">
        <f t="shared" si="9"/>
        <v>803448757.438766</v>
      </c>
    </row>
    <row r="122" spans="1:6" ht="18" customHeight="1">
      <c r="A122" s="6">
        <v>104</v>
      </c>
      <c r="B122" s="33">
        <f t="shared" si="7"/>
        <v>803448757.438766</v>
      </c>
      <c r="C122" s="33">
        <f t="shared" si="5"/>
        <v>7364946.943188689</v>
      </c>
      <c r="D122" s="43">
        <f t="shared" si="6"/>
        <v>10321883.923760539</v>
      </c>
      <c r="E122" s="49">
        <f t="shared" si="8"/>
        <v>2956936.98057185</v>
      </c>
      <c r="F122" s="33">
        <f t="shared" si="9"/>
        <v>800491820.4581941</v>
      </c>
    </row>
    <row r="123" spans="1:6" ht="18" customHeight="1">
      <c r="A123" s="6">
        <v>105</v>
      </c>
      <c r="B123" s="33">
        <f t="shared" si="7"/>
        <v>800491820.4581941</v>
      </c>
      <c r="C123" s="33">
        <f t="shared" si="5"/>
        <v>7337841.687533447</v>
      </c>
      <c r="D123" s="43">
        <f t="shared" si="6"/>
        <v>10321883.923760539</v>
      </c>
      <c r="E123" s="49">
        <f t="shared" si="8"/>
        <v>2984042.2362270923</v>
      </c>
      <c r="F123" s="33">
        <f t="shared" si="9"/>
        <v>797507778.2219671</v>
      </c>
    </row>
    <row r="124" spans="1:6" ht="18" customHeight="1">
      <c r="A124" s="6">
        <v>106</v>
      </c>
      <c r="B124" s="33">
        <f t="shared" si="7"/>
        <v>797507778.2219671</v>
      </c>
      <c r="C124" s="33">
        <f t="shared" si="5"/>
        <v>7310487.967034698</v>
      </c>
      <c r="D124" s="43">
        <f t="shared" si="6"/>
        <v>10321883.923760539</v>
      </c>
      <c r="E124" s="49">
        <f t="shared" si="8"/>
        <v>3011395.9567258405</v>
      </c>
      <c r="F124" s="33">
        <f t="shared" si="9"/>
        <v>794496382.2652413</v>
      </c>
    </row>
    <row r="125" spans="1:6" ht="18" customHeight="1">
      <c r="A125" s="6">
        <v>107</v>
      </c>
      <c r="B125" s="33">
        <f t="shared" si="7"/>
        <v>794496382.2652413</v>
      </c>
      <c r="C125" s="33">
        <f t="shared" si="5"/>
        <v>7282883.504098045</v>
      </c>
      <c r="D125" s="43">
        <f t="shared" si="6"/>
        <v>10321883.923760539</v>
      </c>
      <c r="E125" s="49">
        <f t="shared" si="8"/>
        <v>3039000.419662494</v>
      </c>
      <c r="F125" s="33">
        <f t="shared" si="9"/>
        <v>791457381.8455788</v>
      </c>
    </row>
    <row r="126" spans="1:6" ht="18" customHeight="1">
      <c r="A126" s="6">
        <v>108</v>
      </c>
      <c r="B126" s="33">
        <f t="shared" si="7"/>
        <v>791457381.8455788</v>
      </c>
      <c r="C126" s="33">
        <f t="shared" si="5"/>
        <v>7255026.000251139</v>
      </c>
      <c r="D126" s="43">
        <f t="shared" si="6"/>
        <v>10321883.923760539</v>
      </c>
      <c r="E126" s="49">
        <f t="shared" si="8"/>
        <v>3066857.9235094003</v>
      </c>
      <c r="F126" s="33">
        <f t="shared" si="9"/>
        <v>788390523.9220694</v>
      </c>
    </row>
    <row r="127" spans="1:6" ht="18" customHeight="1">
      <c r="A127" s="6">
        <v>109</v>
      </c>
      <c r="B127" s="33">
        <f t="shared" si="7"/>
        <v>788390523.9220694</v>
      </c>
      <c r="C127" s="33">
        <f t="shared" si="5"/>
        <v>7226913.135952303</v>
      </c>
      <c r="D127" s="43">
        <f t="shared" si="6"/>
        <v>10321883.923760539</v>
      </c>
      <c r="E127" s="49">
        <f t="shared" si="8"/>
        <v>3094970.7878082357</v>
      </c>
      <c r="F127" s="33">
        <f t="shared" si="9"/>
        <v>785295553.1342613</v>
      </c>
    </row>
    <row r="128" spans="1:6" ht="18" customHeight="1">
      <c r="A128" s="6">
        <v>110</v>
      </c>
      <c r="B128" s="33">
        <f t="shared" si="7"/>
        <v>785295553.1342613</v>
      </c>
      <c r="C128" s="33">
        <f t="shared" si="5"/>
        <v>7198542.570397395</v>
      </c>
      <c r="D128" s="43">
        <f t="shared" si="6"/>
        <v>10321883.923760539</v>
      </c>
      <c r="E128" s="49">
        <f t="shared" si="8"/>
        <v>3123341.353363144</v>
      </c>
      <c r="F128" s="33">
        <f t="shared" si="9"/>
        <v>782172211.7808981</v>
      </c>
    </row>
    <row r="129" spans="1:6" ht="18" customHeight="1">
      <c r="A129" s="6">
        <v>111</v>
      </c>
      <c r="B129" s="33">
        <f t="shared" si="7"/>
        <v>782172211.7808981</v>
      </c>
      <c r="C129" s="33">
        <f t="shared" si="5"/>
        <v>7169911.941324899</v>
      </c>
      <c r="D129" s="43">
        <f t="shared" si="6"/>
        <v>10321883.923760539</v>
      </c>
      <c r="E129" s="49">
        <f t="shared" si="8"/>
        <v>3151971.98243564</v>
      </c>
      <c r="F129" s="33">
        <f t="shared" si="9"/>
        <v>779020239.7984625</v>
      </c>
    </row>
    <row r="130" spans="1:6" ht="18" customHeight="1">
      <c r="A130" s="6">
        <v>112</v>
      </c>
      <c r="B130" s="33">
        <f t="shared" si="7"/>
        <v>779020239.7984625</v>
      </c>
      <c r="C130" s="33">
        <f t="shared" si="5"/>
        <v>7141018.86481924</v>
      </c>
      <c r="D130" s="43">
        <f t="shared" si="6"/>
        <v>10321883.923760539</v>
      </c>
      <c r="E130" s="49">
        <f t="shared" si="8"/>
        <v>3180865.058941299</v>
      </c>
      <c r="F130" s="33">
        <f t="shared" si="9"/>
        <v>775839374.7395213</v>
      </c>
    </row>
    <row r="131" spans="1:6" ht="18" customHeight="1">
      <c r="A131" s="6">
        <v>113</v>
      </c>
      <c r="B131" s="33">
        <f t="shared" si="7"/>
        <v>775839374.7395213</v>
      </c>
      <c r="C131" s="33">
        <f t="shared" si="5"/>
        <v>7111860.935112278</v>
      </c>
      <c r="D131" s="43">
        <f t="shared" si="6"/>
        <v>10321883.923760539</v>
      </c>
      <c r="E131" s="49">
        <f t="shared" si="8"/>
        <v>3210022.988648261</v>
      </c>
      <c r="F131" s="33">
        <f t="shared" si="9"/>
        <v>772629351.750873</v>
      </c>
    </row>
    <row r="132" spans="1:6" ht="18" customHeight="1">
      <c r="A132" s="6">
        <v>114</v>
      </c>
      <c r="B132" s="33">
        <f t="shared" si="7"/>
        <v>772629351.750873</v>
      </c>
      <c r="C132" s="33">
        <f t="shared" si="5"/>
        <v>7082435.724383002</v>
      </c>
      <c r="D132" s="43">
        <f t="shared" si="6"/>
        <v>10321883.923760539</v>
      </c>
      <c r="E132" s="49">
        <f t="shared" si="8"/>
        <v>3239448.199377537</v>
      </c>
      <c r="F132" s="33">
        <f t="shared" si="9"/>
        <v>769389903.5514954</v>
      </c>
    </row>
    <row r="133" spans="1:6" ht="18" customHeight="1">
      <c r="A133" s="6">
        <v>115</v>
      </c>
      <c r="B133" s="33">
        <f t="shared" si="7"/>
        <v>769389903.5514954</v>
      </c>
      <c r="C133" s="33">
        <f t="shared" si="5"/>
        <v>7052740.782555375</v>
      </c>
      <c r="D133" s="43">
        <f t="shared" si="6"/>
        <v>10321883.923760539</v>
      </c>
      <c r="E133" s="49">
        <f t="shared" si="8"/>
        <v>3269143.1412051637</v>
      </c>
      <c r="F133" s="33">
        <f t="shared" si="9"/>
        <v>766120760.4102902</v>
      </c>
    </row>
    <row r="134" spans="1:6" ht="18" customHeight="1">
      <c r="A134" s="6">
        <v>116</v>
      </c>
      <c r="B134" s="33">
        <f t="shared" si="7"/>
        <v>766120760.4102902</v>
      </c>
      <c r="C134" s="33">
        <f t="shared" si="5"/>
        <v>7022773.637094327</v>
      </c>
      <c r="D134" s="43">
        <f t="shared" si="6"/>
        <v>10321883.923760539</v>
      </c>
      <c r="E134" s="49">
        <f t="shared" si="8"/>
        <v>3299110.2866662117</v>
      </c>
      <c r="F134" s="33">
        <f t="shared" si="9"/>
        <v>762821650.1236241</v>
      </c>
    </row>
    <row r="135" spans="1:6" ht="18" customHeight="1">
      <c r="A135" s="6">
        <v>117</v>
      </c>
      <c r="B135" s="33">
        <f t="shared" si="7"/>
        <v>762821650.1236241</v>
      </c>
      <c r="C135" s="33">
        <f t="shared" si="5"/>
        <v>6992531.792799887</v>
      </c>
      <c r="D135" s="43">
        <f t="shared" si="6"/>
        <v>10321883.923760539</v>
      </c>
      <c r="E135" s="49">
        <f t="shared" si="8"/>
        <v>3329352.1309606517</v>
      </c>
      <c r="F135" s="33">
        <f t="shared" si="9"/>
        <v>759492297.9926634</v>
      </c>
    </row>
    <row r="136" spans="1:6" ht="18" customHeight="1">
      <c r="A136" s="6">
        <v>118</v>
      </c>
      <c r="B136" s="33">
        <f t="shared" si="7"/>
        <v>759492297.9926634</v>
      </c>
      <c r="C136" s="33">
        <f t="shared" si="5"/>
        <v>6962012.731599415</v>
      </c>
      <c r="D136" s="43">
        <f t="shared" si="6"/>
        <v>10321883.923760539</v>
      </c>
      <c r="E136" s="49">
        <f t="shared" si="8"/>
        <v>3359871.192161124</v>
      </c>
      <c r="F136" s="33">
        <f t="shared" si="9"/>
        <v>756132426.8005023</v>
      </c>
    </row>
    <row r="137" spans="1:6" ht="18" customHeight="1">
      <c r="A137" s="6">
        <v>119</v>
      </c>
      <c r="B137" s="33">
        <f t="shared" si="7"/>
        <v>756132426.8005023</v>
      </c>
      <c r="C137" s="33">
        <f t="shared" si="5"/>
        <v>6931213.912337937</v>
      </c>
      <c r="D137" s="43">
        <f t="shared" si="6"/>
        <v>10321883.923760539</v>
      </c>
      <c r="E137" s="49">
        <f t="shared" si="8"/>
        <v>3390670.0114226015</v>
      </c>
      <c r="F137" s="33">
        <f t="shared" si="9"/>
        <v>752741756.7890797</v>
      </c>
    </row>
    <row r="138" spans="1:6" ht="18" customHeight="1">
      <c r="A138" s="6">
        <v>120</v>
      </c>
      <c r="B138" s="33">
        <f t="shared" si="7"/>
        <v>752741756.7890797</v>
      </c>
      <c r="C138" s="33">
        <f t="shared" si="5"/>
        <v>6900132.770566564</v>
      </c>
      <c r="D138" s="43">
        <f t="shared" si="6"/>
        <v>10321883.923760539</v>
      </c>
      <c r="E138" s="49">
        <f t="shared" si="8"/>
        <v>3421751.153193975</v>
      </c>
      <c r="F138" s="33">
        <f t="shared" si="9"/>
        <v>749320005.6358857</v>
      </c>
    </row>
    <row r="139" spans="1:6" ht="18" customHeight="1">
      <c r="A139" s="6">
        <v>121</v>
      </c>
      <c r="B139" s="33">
        <f t="shared" si="7"/>
        <v>749320005.6358857</v>
      </c>
      <c r="C139" s="33">
        <f t="shared" si="5"/>
        <v>6868766.718328953</v>
      </c>
      <c r="D139" s="43">
        <f t="shared" si="6"/>
        <v>10321883.923760539</v>
      </c>
      <c r="E139" s="49">
        <f t="shared" si="8"/>
        <v>3453117.205431586</v>
      </c>
      <c r="F139" s="33">
        <f t="shared" si="9"/>
        <v>745866888.4304541</v>
      </c>
    </row>
    <row r="140" spans="1:6" ht="18" customHeight="1">
      <c r="A140" s="6">
        <v>122</v>
      </c>
      <c r="B140" s="33">
        <f t="shared" si="7"/>
        <v>745866888.4304541</v>
      </c>
      <c r="C140" s="33">
        <f t="shared" si="5"/>
        <v>6837113.14394583</v>
      </c>
      <c r="D140" s="43">
        <f t="shared" si="6"/>
        <v>10321883.923760539</v>
      </c>
      <c r="E140" s="49">
        <f t="shared" si="8"/>
        <v>3484770.779814709</v>
      </c>
      <c r="F140" s="33">
        <f t="shared" si="9"/>
        <v>742382117.6506394</v>
      </c>
    </row>
    <row r="141" spans="1:6" ht="18" customHeight="1">
      <c r="A141" s="6">
        <v>123</v>
      </c>
      <c r="B141" s="33">
        <f t="shared" si="7"/>
        <v>742382117.6506394</v>
      </c>
      <c r="C141" s="33">
        <f t="shared" si="5"/>
        <v>6805169.411797528</v>
      </c>
      <c r="D141" s="43">
        <f t="shared" si="6"/>
        <v>10321883.923760539</v>
      </c>
      <c r="E141" s="49">
        <f t="shared" si="8"/>
        <v>3516714.5119630108</v>
      </c>
      <c r="F141" s="33">
        <f t="shared" si="9"/>
        <v>738865403.1386764</v>
      </c>
    </row>
    <row r="142" spans="1:6" ht="18" customHeight="1">
      <c r="A142" s="6">
        <v>124</v>
      </c>
      <c r="B142" s="33">
        <f t="shared" si="7"/>
        <v>738865403.1386764</v>
      </c>
      <c r="C142" s="33">
        <f t="shared" si="5"/>
        <v>6772932.862104534</v>
      </c>
      <c r="D142" s="43">
        <f t="shared" si="6"/>
        <v>10321883.923760539</v>
      </c>
      <c r="E142" s="49">
        <f t="shared" si="8"/>
        <v>3548951.0616560047</v>
      </c>
      <c r="F142" s="33">
        <f t="shared" si="9"/>
        <v>735316452.0770204</v>
      </c>
    </row>
    <row r="143" spans="1:6" ht="18" customHeight="1">
      <c r="A143" s="6">
        <v>125</v>
      </c>
      <c r="B143" s="33">
        <f t="shared" si="7"/>
        <v>735316452.0770204</v>
      </c>
      <c r="C143" s="33">
        <f t="shared" si="5"/>
        <v>6740400.81070602</v>
      </c>
      <c r="D143" s="43">
        <f t="shared" si="6"/>
        <v>10321883.923760539</v>
      </c>
      <c r="E143" s="49">
        <f t="shared" si="8"/>
        <v>3581483.1130545186</v>
      </c>
      <c r="F143" s="33">
        <f t="shared" si="9"/>
        <v>731734968.9639659</v>
      </c>
    </row>
    <row r="144" spans="1:6" ht="18" customHeight="1">
      <c r="A144" s="6">
        <v>126</v>
      </c>
      <c r="B144" s="33">
        <f t="shared" si="7"/>
        <v>731734968.9639659</v>
      </c>
      <c r="C144" s="33">
        <f t="shared" si="5"/>
        <v>6707570.548836354</v>
      </c>
      <c r="D144" s="43">
        <f t="shared" si="6"/>
        <v>10321883.923760539</v>
      </c>
      <c r="E144" s="49">
        <f t="shared" si="8"/>
        <v>3614313.3749241848</v>
      </c>
      <c r="F144" s="33">
        <f t="shared" si="9"/>
        <v>728120655.5890417</v>
      </c>
    </row>
    <row r="145" spans="1:6" ht="18" customHeight="1">
      <c r="A145" s="6">
        <v>127</v>
      </c>
      <c r="B145" s="33">
        <f t="shared" si="7"/>
        <v>728120655.5890417</v>
      </c>
      <c r="C145" s="33">
        <f t="shared" si="5"/>
        <v>6674439.342899549</v>
      </c>
      <c r="D145" s="43">
        <f t="shared" si="6"/>
        <v>10321883.923760539</v>
      </c>
      <c r="E145" s="49">
        <f t="shared" si="8"/>
        <v>3647444.58086099</v>
      </c>
      <c r="F145" s="33">
        <f t="shared" si="9"/>
        <v>724473211.0081807</v>
      </c>
    </row>
    <row r="146" spans="1:6" ht="18" customHeight="1">
      <c r="A146" s="6">
        <v>128</v>
      </c>
      <c r="B146" s="33">
        <f t="shared" si="7"/>
        <v>724473211.0081807</v>
      </c>
      <c r="C146" s="33">
        <f t="shared" si="5"/>
        <v>6641004.434241657</v>
      </c>
      <c r="D146" s="43">
        <f t="shared" si="6"/>
        <v>10321883.923760539</v>
      </c>
      <c r="E146" s="49">
        <f t="shared" si="8"/>
        <v>3680879.489518882</v>
      </c>
      <c r="F146" s="33">
        <f t="shared" si="9"/>
        <v>720792331.5186619</v>
      </c>
    </row>
    <row r="147" spans="1:6" ht="18" customHeight="1">
      <c r="A147" s="6">
        <v>129</v>
      </c>
      <c r="B147" s="33">
        <f t="shared" si="7"/>
        <v>720792331.5186619</v>
      </c>
      <c r="C147" s="33">
        <f aca="true" t="shared" si="10" ref="C147:C210">$B147*i</f>
        <v>6607263.0389210675</v>
      </c>
      <c r="D147" s="43">
        <f aca="true" t="shared" si="11" ref="D147:D210">PMT</f>
        <v>10321883.923760539</v>
      </c>
      <c r="E147" s="49">
        <f t="shared" si="8"/>
        <v>3714620.8848394714</v>
      </c>
      <c r="F147" s="33">
        <f t="shared" si="9"/>
        <v>717077710.6338224</v>
      </c>
    </row>
    <row r="148" spans="1:6" ht="18" customHeight="1">
      <c r="A148" s="6">
        <v>130</v>
      </c>
      <c r="B148" s="33">
        <f t="shared" si="7"/>
        <v>717077710.6338224</v>
      </c>
      <c r="C148" s="33">
        <f t="shared" si="10"/>
        <v>6573212.347476706</v>
      </c>
      <c r="D148" s="43">
        <f t="shared" si="11"/>
        <v>10321883.923760539</v>
      </c>
      <c r="E148" s="49">
        <f t="shared" si="8"/>
        <v>3748671.576283833</v>
      </c>
      <c r="F148" s="33">
        <f t="shared" si="9"/>
        <v>713329039.0575386</v>
      </c>
    </row>
    <row r="149" spans="1:6" ht="18" customHeight="1">
      <c r="A149" s="6">
        <v>131</v>
      </c>
      <c r="B149" s="33">
        <f aca="true" t="shared" si="12" ref="B149:B212">$F148</f>
        <v>713329039.0575386</v>
      </c>
      <c r="C149" s="33">
        <f t="shared" si="10"/>
        <v>6538849.524694104</v>
      </c>
      <c r="D149" s="43">
        <f t="shared" si="11"/>
        <v>10321883.923760539</v>
      </c>
      <c r="E149" s="49">
        <f aca="true" t="shared" si="13" ref="E149:E212">$D149-$C149</f>
        <v>3783034.399066435</v>
      </c>
      <c r="F149" s="33">
        <f aca="true" t="shared" si="14" ref="F149:F212">$B149-$E149</f>
        <v>709546004.6584722</v>
      </c>
    </row>
    <row r="150" spans="1:6" ht="18" customHeight="1">
      <c r="A150" s="6">
        <v>132</v>
      </c>
      <c r="B150" s="33">
        <f t="shared" si="12"/>
        <v>709546004.6584722</v>
      </c>
      <c r="C150" s="33">
        <f t="shared" si="10"/>
        <v>6504171.709369329</v>
      </c>
      <c r="D150" s="43">
        <f t="shared" si="11"/>
        <v>10321883.923760539</v>
      </c>
      <c r="E150" s="49">
        <f t="shared" si="13"/>
        <v>3817712.21439121</v>
      </c>
      <c r="F150" s="33">
        <f t="shared" si="14"/>
        <v>705728292.444081</v>
      </c>
    </row>
    <row r="151" spans="1:6" ht="18" customHeight="1">
      <c r="A151" s="6">
        <v>133</v>
      </c>
      <c r="B151" s="33">
        <f t="shared" si="12"/>
        <v>705728292.444081</v>
      </c>
      <c r="C151" s="33">
        <f t="shared" si="10"/>
        <v>6469176.014070742</v>
      </c>
      <c r="D151" s="43">
        <f t="shared" si="11"/>
        <v>10321883.923760539</v>
      </c>
      <c r="E151" s="49">
        <f t="shared" si="13"/>
        <v>3852707.909689797</v>
      </c>
      <c r="F151" s="33">
        <f t="shared" si="14"/>
        <v>701875584.5343912</v>
      </c>
    </row>
    <row r="152" spans="1:6" ht="18" customHeight="1">
      <c r="A152" s="6">
        <v>134</v>
      </c>
      <c r="B152" s="33">
        <f t="shared" si="12"/>
        <v>701875584.5343912</v>
      </c>
      <c r="C152" s="33">
        <f t="shared" si="10"/>
        <v>6433859.524898586</v>
      </c>
      <c r="D152" s="43">
        <f t="shared" si="11"/>
        <v>10321883.923760539</v>
      </c>
      <c r="E152" s="49">
        <f t="shared" si="13"/>
        <v>3888024.398861953</v>
      </c>
      <c r="F152" s="33">
        <f t="shared" si="14"/>
        <v>697987560.1355292</v>
      </c>
    </row>
    <row r="153" spans="1:6" ht="18" customHeight="1">
      <c r="A153" s="6">
        <v>135</v>
      </c>
      <c r="B153" s="33">
        <f t="shared" si="12"/>
        <v>697987560.1355292</v>
      </c>
      <c r="C153" s="33">
        <f t="shared" si="10"/>
        <v>6398219.301242351</v>
      </c>
      <c r="D153" s="43">
        <f t="shared" si="11"/>
        <v>10321883.923760539</v>
      </c>
      <c r="E153" s="49">
        <f t="shared" si="13"/>
        <v>3923664.6225181883</v>
      </c>
      <c r="F153" s="33">
        <f t="shared" si="14"/>
        <v>694063895.513011</v>
      </c>
    </row>
    <row r="154" spans="1:6" ht="18" customHeight="1">
      <c r="A154" s="6">
        <v>136</v>
      </c>
      <c r="B154" s="33">
        <f t="shared" si="12"/>
        <v>694063895.513011</v>
      </c>
      <c r="C154" s="33">
        <f t="shared" si="10"/>
        <v>6362252.375535934</v>
      </c>
      <c r="D154" s="43">
        <f t="shared" si="11"/>
        <v>10321883.923760539</v>
      </c>
      <c r="E154" s="49">
        <f t="shared" si="13"/>
        <v>3959631.5482246047</v>
      </c>
      <c r="F154" s="33">
        <f t="shared" si="14"/>
        <v>690104263.9647864</v>
      </c>
    </row>
    <row r="155" spans="1:6" ht="18" customHeight="1">
      <c r="A155" s="6">
        <v>137</v>
      </c>
      <c r="B155" s="33">
        <f t="shared" si="12"/>
        <v>690104263.9647864</v>
      </c>
      <c r="C155" s="33">
        <f t="shared" si="10"/>
        <v>6325955.753010542</v>
      </c>
      <c r="D155" s="43">
        <f t="shared" si="11"/>
        <v>10321883.923760539</v>
      </c>
      <c r="E155" s="49">
        <f t="shared" si="13"/>
        <v>3995928.170749997</v>
      </c>
      <c r="F155" s="33">
        <f t="shared" si="14"/>
        <v>686108335.7940364</v>
      </c>
    </row>
    <row r="156" spans="1:6" ht="18" customHeight="1">
      <c r="A156" s="6">
        <v>138</v>
      </c>
      <c r="B156" s="33">
        <f t="shared" si="12"/>
        <v>686108335.7940364</v>
      </c>
      <c r="C156" s="33">
        <f t="shared" si="10"/>
        <v>6289326.411445334</v>
      </c>
      <c r="D156" s="43">
        <f t="shared" si="11"/>
        <v>10321883.923760539</v>
      </c>
      <c r="E156" s="49">
        <f t="shared" si="13"/>
        <v>4032557.5123152053</v>
      </c>
      <c r="F156" s="33">
        <f t="shared" si="14"/>
        <v>682075778.2817212</v>
      </c>
    </row>
    <row r="157" spans="1:6" ht="18" customHeight="1">
      <c r="A157" s="6">
        <v>139</v>
      </c>
      <c r="B157" s="33">
        <f t="shared" si="12"/>
        <v>682075778.2817212</v>
      </c>
      <c r="C157" s="33">
        <f t="shared" si="10"/>
        <v>6252361.300915778</v>
      </c>
      <c r="D157" s="43">
        <f t="shared" si="11"/>
        <v>10321883.923760539</v>
      </c>
      <c r="E157" s="49">
        <f t="shared" si="13"/>
        <v>4069522.6228447612</v>
      </c>
      <c r="F157" s="33">
        <f t="shared" si="14"/>
        <v>678006255.6588764</v>
      </c>
    </row>
    <row r="158" spans="1:6" ht="18" customHeight="1">
      <c r="A158" s="6">
        <v>140</v>
      </c>
      <c r="B158" s="33">
        <f t="shared" si="12"/>
        <v>678006255.6588764</v>
      </c>
      <c r="C158" s="33">
        <f t="shared" si="10"/>
        <v>6215057.343539701</v>
      </c>
      <c r="D158" s="43">
        <f t="shared" si="11"/>
        <v>10321883.923760539</v>
      </c>
      <c r="E158" s="49">
        <f t="shared" si="13"/>
        <v>4106826.580220838</v>
      </c>
      <c r="F158" s="33">
        <f t="shared" si="14"/>
        <v>673899429.0786556</v>
      </c>
    </row>
    <row r="159" spans="1:6" ht="18" customHeight="1">
      <c r="A159" s="6">
        <v>141</v>
      </c>
      <c r="B159" s="33">
        <f t="shared" si="12"/>
        <v>673899429.0786556</v>
      </c>
      <c r="C159" s="33">
        <f t="shared" si="10"/>
        <v>6177411.43322101</v>
      </c>
      <c r="D159" s="43">
        <f t="shared" si="11"/>
        <v>10321883.923760539</v>
      </c>
      <c r="E159" s="49">
        <f t="shared" si="13"/>
        <v>4144472.4905395294</v>
      </c>
      <c r="F159" s="33">
        <f t="shared" si="14"/>
        <v>669754956.588116</v>
      </c>
    </row>
    <row r="160" spans="1:6" ht="18" customHeight="1">
      <c r="A160" s="6">
        <v>142</v>
      </c>
      <c r="B160" s="33">
        <f t="shared" si="12"/>
        <v>669754956.588116</v>
      </c>
      <c r="C160" s="33">
        <f t="shared" si="10"/>
        <v>6139420.435391064</v>
      </c>
      <c r="D160" s="43">
        <f t="shared" si="11"/>
        <v>10321883.923760539</v>
      </c>
      <c r="E160" s="49">
        <f t="shared" si="13"/>
        <v>4182463.488369475</v>
      </c>
      <c r="F160" s="33">
        <f t="shared" si="14"/>
        <v>665572493.0997466</v>
      </c>
    </row>
    <row r="161" spans="1:6" ht="18" customHeight="1">
      <c r="A161" s="6">
        <v>143</v>
      </c>
      <c r="B161" s="33">
        <f t="shared" si="12"/>
        <v>665572493.0997466</v>
      </c>
      <c r="C161" s="33">
        <f t="shared" si="10"/>
        <v>6101081.186747677</v>
      </c>
      <c r="D161" s="43">
        <f t="shared" si="11"/>
        <v>10321883.923760539</v>
      </c>
      <c r="E161" s="49">
        <f t="shared" si="13"/>
        <v>4220802.737012862</v>
      </c>
      <c r="F161" s="33">
        <f t="shared" si="14"/>
        <v>661351690.3627337</v>
      </c>
    </row>
    <row r="162" spans="1:6" ht="18" customHeight="1">
      <c r="A162" s="6">
        <v>144</v>
      </c>
      <c r="B162" s="33">
        <f t="shared" si="12"/>
        <v>661351690.3627337</v>
      </c>
      <c r="C162" s="33">
        <f t="shared" si="10"/>
        <v>6062390.494991726</v>
      </c>
      <c r="D162" s="43">
        <f t="shared" si="11"/>
        <v>10321883.923760539</v>
      </c>
      <c r="E162" s="49">
        <f t="shared" si="13"/>
        <v>4259493.428768813</v>
      </c>
      <c r="F162" s="33">
        <f t="shared" si="14"/>
        <v>657092196.933965</v>
      </c>
    </row>
    <row r="163" spans="1:6" ht="18" customHeight="1">
      <c r="A163" s="6">
        <v>145</v>
      </c>
      <c r="B163" s="33">
        <f t="shared" si="12"/>
        <v>657092196.933965</v>
      </c>
      <c r="C163" s="33">
        <f t="shared" si="10"/>
        <v>6023345.138561346</v>
      </c>
      <c r="D163" s="43">
        <f t="shared" si="11"/>
        <v>10321883.923760539</v>
      </c>
      <c r="E163" s="49">
        <f t="shared" si="13"/>
        <v>4298538.785199193</v>
      </c>
      <c r="F163" s="33">
        <f t="shared" si="14"/>
        <v>652793658.1487658</v>
      </c>
    </row>
    <row r="164" spans="1:6" ht="18" customHeight="1">
      <c r="A164" s="6">
        <v>146</v>
      </c>
      <c r="B164" s="33">
        <f t="shared" si="12"/>
        <v>652793658.1487658</v>
      </c>
      <c r="C164" s="33">
        <f t="shared" si="10"/>
        <v>5983941.8663636865</v>
      </c>
      <c r="D164" s="43">
        <f t="shared" si="11"/>
        <v>10321883.923760539</v>
      </c>
      <c r="E164" s="49">
        <f t="shared" si="13"/>
        <v>4337942.057396852</v>
      </c>
      <c r="F164" s="33">
        <f t="shared" si="14"/>
        <v>648455716.0913689</v>
      </c>
    </row>
    <row r="165" spans="1:6" ht="18" customHeight="1">
      <c r="A165" s="6">
        <v>147</v>
      </c>
      <c r="B165" s="33">
        <f t="shared" si="12"/>
        <v>648455716.0913689</v>
      </c>
      <c r="C165" s="33">
        <f t="shared" si="10"/>
        <v>5944177.397504215</v>
      </c>
      <c r="D165" s="43">
        <f t="shared" si="11"/>
        <v>10321883.923760539</v>
      </c>
      <c r="E165" s="49">
        <f t="shared" si="13"/>
        <v>4377706.526256324</v>
      </c>
      <c r="F165" s="33">
        <f t="shared" si="14"/>
        <v>644078009.5651126</v>
      </c>
    </row>
    <row r="166" spans="1:6" ht="18" customHeight="1">
      <c r="A166" s="6">
        <v>148</v>
      </c>
      <c r="B166" s="33">
        <f t="shared" si="12"/>
        <v>644078009.5651126</v>
      </c>
      <c r="C166" s="33">
        <f t="shared" si="10"/>
        <v>5904048.421013532</v>
      </c>
      <c r="D166" s="43">
        <f t="shared" si="11"/>
        <v>10321883.923760539</v>
      </c>
      <c r="E166" s="49">
        <f t="shared" si="13"/>
        <v>4417835.502747007</v>
      </c>
      <c r="F166" s="33">
        <f t="shared" si="14"/>
        <v>639660174.0623655</v>
      </c>
    </row>
    <row r="167" spans="1:6" ht="18" customHeight="1">
      <c r="A167" s="6">
        <v>149</v>
      </c>
      <c r="B167" s="33">
        <f t="shared" si="12"/>
        <v>639660174.0623655</v>
      </c>
      <c r="C167" s="33">
        <f t="shared" si="10"/>
        <v>5863551.595571684</v>
      </c>
      <c r="D167" s="43">
        <f t="shared" si="11"/>
        <v>10321883.923760539</v>
      </c>
      <c r="E167" s="49">
        <f t="shared" si="13"/>
        <v>4458332.328188855</v>
      </c>
      <c r="F167" s="33">
        <f t="shared" si="14"/>
        <v>635201841.7341766</v>
      </c>
    </row>
    <row r="168" spans="1:6" ht="18" customHeight="1">
      <c r="A168" s="6">
        <v>150</v>
      </c>
      <c r="B168" s="33">
        <f t="shared" si="12"/>
        <v>635201841.7341766</v>
      </c>
      <c r="C168" s="33">
        <f t="shared" si="10"/>
        <v>5822683.5492299525</v>
      </c>
      <c r="D168" s="43">
        <f t="shared" si="11"/>
        <v>10321883.923760539</v>
      </c>
      <c r="E168" s="49">
        <f t="shared" si="13"/>
        <v>4499200.374530586</v>
      </c>
      <c r="F168" s="33">
        <f t="shared" si="14"/>
        <v>630702641.3596461</v>
      </c>
    </row>
    <row r="169" spans="1:6" ht="18" customHeight="1">
      <c r="A169" s="6">
        <v>151</v>
      </c>
      <c r="B169" s="33">
        <f t="shared" si="12"/>
        <v>630702641.3596461</v>
      </c>
      <c r="C169" s="33">
        <f t="shared" si="10"/>
        <v>5781440.879130089</v>
      </c>
      <c r="D169" s="43">
        <f t="shared" si="11"/>
        <v>10321883.923760539</v>
      </c>
      <c r="E169" s="49">
        <f t="shared" si="13"/>
        <v>4540443.04463045</v>
      </c>
      <c r="F169" s="33">
        <f t="shared" si="14"/>
        <v>626162198.3150157</v>
      </c>
    </row>
    <row r="170" spans="1:6" ht="18" customHeight="1">
      <c r="A170" s="6">
        <v>152</v>
      </c>
      <c r="B170" s="33">
        <f t="shared" si="12"/>
        <v>626162198.3150157</v>
      </c>
      <c r="C170" s="33">
        <f t="shared" si="10"/>
        <v>5739820.151220977</v>
      </c>
      <c r="D170" s="43">
        <f t="shared" si="11"/>
        <v>10321883.923760539</v>
      </c>
      <c r="E170" s="49">
        <f t="shared" si="13"/>
        <v>4582063.772539562</v>
      </c>
      <c r="F170" s="33">
        <f t="shared" si="14"/>
        <v>621580134.542476</v>
      </c>
    </row>
    <row r="171" spans="1:6" ht="18" customHeight="1">
      <c r="A171" s="6">
        <v>153</v>
      </c>
      <c r="B171" s="33">
        <f t="shared" si="12"/>
        <v>621580134.542476</v>
      </c>
      <c r="C171" s="33">
        <f t="shared" si="10"/>
        <v>5697817.899972697</v>
      </c>
      <c r="D171" s="43">
        <f t="shared" si="11"/>
        <v>10321883.923760539</v>
      </c>
      <c r="E171" s="49">
        <f t="shared" si="13"/>
        <v>4624066.023787842</v>
      </c>
      <c r="F171" s="33">
        <f t="shared" si="14"/>
        <v>616956068.5186882</v>
      </c>
    </row>
    <row r="172" spans="1:6" ht="18" customHeight="1">
      <c r="A172" s="6">
        <v>154</v>
      </c>
      <c r="B172" s="33">
        <f t="shared" si="12"/>
        <v>616956068.5186882</v>
      </c>
      <c r="C172" s="33">
        <f t="shared" si="10"/>
        <v>5655430.628087975</v>
      </c>
      <c r="D172" s="43">
        <f t="shared" si="11"/>
        <v>10321883.923760539</v>
      </c>
      <c r="E172" s="49">
        <f t="shared" si="13"/>
        <v>4666453.295672564</v>
      </c>
      <c r="F172" s="33">
        <f t="shared" si="14"/>
        <v>612289615.2230157</v>
      </c>
    </row>
    <row r="173" spans="1:6" ht="18" customHeight="1">
      <c r="A173" s="6">
        <v>155</v>
      </c>
      <c r="B173" s="33">
        <f t="shared" si="12"/>
        <v>612289615.2230157</v>
      </c>
      <c r="C173" s="33">
        <f t="shared" si="10"/>
        <v>5612654.806210977</v>
      </c>
      <c r="D173" s="43">
        <f t="shared" si="11"/>
        <v>10321883.923760539</v>
      </c>
      <c r="E173" s="49">
        <f t="shared" si="13"/>
        <v>4709229.117549562</v>
      </c>
      <c r="F173" s="33">
        <f t="shared" si="14"/>
        <v>607580386.1054661</v>
      </c>
    </row>
    <row r="174" spans="1:6" ht="18" customHeight="1">
      <c r="A174" s="6">
        <v>156</v>
      </c>
      <c r="B174" s="33">
        <f t="shared" si="12"/>
        <v>607580386.1054661</v>
      </c>
      <c r="C174" s="33">
        <f t="shared" si="10"/>
        <v>5569486.8726334395</v>
      </c>
      <c r="D174" s="43">
        <f t="shared" si="11"/>
        <v>10321883.923760539</v>
      </c>
      <c r="E174" s="49">
        <f t="shared" si="13"/>
        <v>4752397.051127099</v>
      </c>
      <c r="F174" s="33">
        <f t="shared" si="14"/>
        <v>602827989.054339</v>
      </c>
    </row>
    <row r="175" spans="1:6" ht="18" customHeight="1">
      <c r="A175" s="6">
        <v>157</v>
      </c>
      <c r="B175" s="33">
        <f t="shared" si="12"/>
        <v>602827989.054339</v>
      </c>
      <c r="C175" s="33">
        <f t="shared" si="10"/>
        <v>5525923.232998108</v>
      </c>
      <c r="D175" s="43">
        <f t="shared" si="11"/>
        <v>10321883.923760539</v>
      </c>
      <c r="E175" s="49">
        <f t="shared" si="13"/>
        <v>4795960.690762431</v>
      </c>
      <c r="F175" s="33">
        <f t="shared" si="14"/>
        <v>598032028.3635767</v>
      </c>
    </row>
    <row r="176" spans="1:6" ht="18" customHeight="1">
      <c r="A176" s="6">
        <v>158</v>
      </c>
      <c r="B176" s="33">
        <f t="shared" si="12"/>
        <v>598032028.3635767</v>
      </c>
      <c r="C176" s="33">
        <f t="shared" si="10"/>
        <v>5481960.259999453</v>
      </c>
      <c r="D176" s="43">
        <f t="shared" si="11"/>
        <v>10321883.923760539</v>
      </c>
      <c r="E176" s="49">
        <f t="shared" si="13"/>
        <v>4839923.663761086</v>
      </c>
      <c r="F176" s="33">
        <f t="shared" si="14"/>
        <v>593192104.6998155</v>
      </c>
    </row>
    <row r="177" spans="1:6" ht="18" customHeight="1">
      <c r="A177" s="6">
        <v>159</v>
      </c>
      <c r="B177" s="33">
        <f t="shared" si="12"/>
        <v>593192104.6998155</v>
      </c>
      <c r="C177" s="33">
        <f t="shared" si="10"/>
        <v>5437594.293081642</v>
      </c>
      <c r="D177" s="43">
        <f t="shared" si="11"/>
        <v>10321883.923760539</v>
      </c>
      <c r="E177" s="49">
        <f t="shared" si="13"/>
        <v>4884289.630678897</v>
      </c>
      <c r="F177" s="33">
        <f t="shared" si="14"/>
        <v>588307815.0691366</v>
      </c>
    </row>
    <row r="178" spans="1:6" ht="18" customHeight="1">
      <c r="A178" s="6">
        <v>160</v>
      </c>
      <c r="B178" s="33">
        <f t="shared" si="12"/>
        <v>588307815.0691366</v>
      </c>
      <c r="C178" s="33">
        <f t="shared" si="10"/>
        <v>5392821.638133752</v>
      </c>
      <c r="D178" s="43">
        <f t="shared" si="11"/>
        <v>10321883.923760539</v>
      </c>
      <c r="E178" s="49">
        <f t="shared" si="13"/>
        <v>4929062.285626787</v>
      </c>
      <c r="F178" s="33">
        <f t="shared" si="14"/>
        <v>583378752.7835099</v>
      </c>
    </row>
    <row r="179" spans="1:6" ht="18" customHeight="1">
      <c r="A179" s="6">
        <v>161</v>
      </c>
      <c r="B179" s="33">
        <f t="shared" si="12"/>
        <v>583378752.7835099</v>
      </c>
      <c r="C179" s="33">
        <f t="shared" si="10"/>
        <v>5347638.567182174</v>
      </c>
      <c r="D179" s="43">
        <f t="shared" si="11"/>
        <v>10321883.923760539</v>
      </c>
      <c r="E179" s="49">
        <f t="shared" si="13"/>
        <v>4974245.356578365</v>
      </c>
      <c r="F179" s="33">
        <f t="shared" si="14"/>
        <v>578404507.4269315</v>
      </c>
    </row>
    <row r="180" spans="1:6" ht="18" customHeight="1">
      <c r="A180" s="6">
        <v>162</v>
      </c>
      <c r="B180" s="33">
        <f t="shared" si="12"/>
        <v>578404507.4269315</v>
      </c>
      <c r="C180" s="33">
        <f t="shared" si="10"/>
        <v>5302041.3180802055</v>
      </c>
      <c r="D180" s="43">
        <f t="shared" si="11"/>
        <v>10321883.923760539</v>
      </c>
      <c r="E180" s="49">
        <f t="shared" si="13"/>
        <v>5019842.605680333</v>
      </c>
      <c r="F180" s="33">
        <f t="shared" si="14"/>
        <v>573384664.8212512</v>
      </c>
    </row>
    <row r="181" spans="1:6" ht="18" customHeight="1">
      <c r="A181" s="6">
        <v>163</v>
      </c>
      <c r="B181" s="33">
        <f t="shared" si="12"/>
        <v>573384664.8212512</v>
      </c>
      <c r="C181" s="33">
        <f t="shared" si="10"/>
        <v>5256026.094194802</v>
      </c>
      <c r="D181" s="43">
        <f t="shared" si="11"/>
        <v>10321883.923760539</v>
      </c>
      <c r="E181" s="49">
        <f t="shared" si="13"/>
        <v>5065857.829565736</v>
      </c>
      <c r="F181" s="33">
        <f t="shared" si="14"/>
        <v>568318806.9916854</v>
      </c>
    </row>
    <row r="182" spans="1:6" ht="18" customHeight="1">
      <c r="A182" s="6">
        <v>164</v>
      </c>
      <c r="B182" s="33">
        <f t="shared" si="12"/>
        <v>568318806.9916854</v>
      </c>
      <c r="C182" s="33">
        <f t="shared" si="10"/>
        <v>5209589.064090449</v>
      </c>
      <c r="D182" s="43">
        <f t="shared" si="11"/>
        <v>10321883.923760539</v>
      </c>
      <c r="E182" s="49">
        <f t="shared" si="13"/>
        <v>5112294.85967009</v>
      </c>
      <c r="F182" s="33">
        <f t="shared" si="14"/>
        <v>563206512.1320153</v>
      </c>
    </row>
    <row r="183" spans="1:6" ht="18" customHeight="1">
      <c r="A183" s="6">
        <v>165</v>
      </c>
      <c r="B183" s="33">
        <f t="shared" si="12"/>
        <v>563206512.1320153</v>
      </c>
      <c r="C183" s="33">
        <f t="shared" si="10"/>
        <v>5162726.36121014</v>
      </c>
      <c r="D183" s="43">
        <f t="shared" si="11"/>
        <v>10321883.923760539</v>
      </c>
      <c r="E183" s="49">
        <f t="shared" si="13"/>
        <v>5159157.5625503985</v>
      </c>
      <c r="F183" s="33">
        <f t="shared" si="14"/>
        <v>558047354.5694649</v>
      </c>
    </row>
    <row r="184" spans="1:6" ht="18" customHeight="1">
      <c r="A184" s="6">
        <v>166</v>
      </c>
      <c r="B184" s="33">
        <f t="shared" si="12"/>
        <v>558047354.5694649</v>
      </c>
      <c r="C184" s="33">
        <f t="shared" si="10"/>
        <v>5115434.083553429</v>
      </c>
      <c r="D184" s="43">
        <f t="shared" si="11"/>
        <v>10321883.923760539</v>
      </c>
      <c r="E184" s="49">
        <f t="shared" si="13"/>
        <v>5206449.84020711</v>
      </c>
      <c r="F184" s="33">
        <f t="shared" si="14"/>
        <v>552840904.7292578</v>
      </c>
    </row>
    <row r="185" spans="1:6" ht="18" customHeight="1">
      <c r="A185" s="6">
        <v>167</v>
      </c>
      <c r="B185" s="33">
        <f t="shared" si="12"/>
        <v>552840904.7292578</v>
      </c>
      <c r="C185" s="33">
        <f t="shared" si="10"/>
        <v>5067708.29335153</v>
      </c>
      <c r="D185" s="43">
        <f t="shared" si="11"/>
        <v>10321883.923760539</v>
      </c>
      <c r="E185" s="49">
        <f t="shared" si="13"/>
        <v>5254175.630409009</v>
      </c>
      <c r="F185" s="33">
        <f t="shared" si="14"/>
        <v>547586729.0988488</v>
      </c>
    </row>
    <row r="186" spans="1:6" ht="18" customHeight="1">
      <c r="A186" s="6">
        <v>168</v>
      </c>
      <c r="B186" s="33">
        <f t="shared" si="12"/>
        <v>547586729.0988488</v>
      </c>
      <c r="C186" s="33">
        <f t="shared" si="10"/>
        <v>5019545.016739448</v>
      </c>
      <c r="D186" s="43">
        <f t="shared" si="11"/>
        <v>10321883.923760539</v>
      </c>
      <c r="E186" s="49">
        <f t="shared" si="13"/>
        <v>5302338.907021091</v>
      </c>
      <c r="F186" s="33">
        <f t="shared" si="14"/>
        <v>542284390.1918278</v>
      </c>
    </row>
    <row r="187" spans="1:6" ht="18" customHeight="1">
      <c r="A187" s="6">
        <v>169</v>
      </c>
      <c r="B187" s="33">
        <f t="shared" si="12"/>
        <v>542284390.1918278</v>
      </c>
      <c r="C187" s="33">
        <f t="shared" si="10"/>
        <v>4970940.243425088</v>
      </c>
      <c r="D187" s="43">
        <f t="shared" si="11"/>
        <v>10321883.923760539</v>
      </c>
      <c r="E187" s="49">
        <f t="shared" si="13"/>
        <v>5350943.680335451</v>
      </c>
      <c r="F187" s="33">
        <f t="shared" si="14"/>
        <v>536933446.5114924</v>
      </c>
    </row>
    <row r="188" spans="1:6" ht="18" customHeight="1">
      <c r="A188" s="6">
        <v>170</v>
      </c>
      <c r="B188" s="33">
        <f t="shared" si="12"/>
        <v>536933446.5114924</v>
      </c>
      <c r="C188" s="33">
        <f t="shared" si="10"/>
        <v>4921889.926355347</v>
      </c>
      <c r="D188" s="43">
        <f t="shared" si="11"/>
        <v>10321883.923760539</v>
      </c>
      <c r="E188" s="49">
        <f t="shared" si="13"/>
        <v>5399993.997405192</v>
      </c>
      <c r="F188" s="33">
        <f t="shared" si="14"/>
        <v>531533452.5140872</v>
      </c>
    </row>
    <row r="189" spans="1:6" ht="18" customHeight="1">
      <c r="A189" s="6">
        <v>171</v>
      </c>
      <c r="B189" s="33">
        <f t="shared" si="12"/>
        <v>531533452.5140872</v>
      </c>
      <c r="C189" s="33">
        <f t="shared" si="10"/>
        <v>4872389.981379133</v>
      </c>
      <c r="D189" s="43">
        <f t="shared" si="11"/>
        <v>10321883.923760539</v>
      </c>
      <c r="E189" s="49">
        <f t="shared" si="13"/>
        <v>5449493.942381406</v>
      </c>
      <c r="F189" s="33">
        <f t="shared" si="14"/>
        <v>526083958.5717058</v>
      </c>
    </row>
    <row r="190" spans="1:6" ht="18" customHeight="1">
      <c r="A190" s="6">
        <v>172</v>
      </c>
      <c r="B190" s="33">
        <f t="shared" si="12"/>
        <v>526083958.5717058</v>
      </c>
      <c r="C190" s="33">
        <f t="shared" si="10"/>
        <v>4822436.286907303</v>
      </c>
      <c r="D190" s="43">
        <f t="shared" si="11"/>
        <v>10321883.923760539</v>
      </c>
      <c r="E190" s="49">
        <f t="shared" si="13"/>
        <v>5499447.636853236</v>
      </c>
      <c r="F190" s="33">
        <f t="shared" si="14"/>
        <v>520584510.9348526</v>
      </c>
    </row>
    <row r="191" spans="1:6" ht="18" customHeight="1">
      <c r="A191" s="6">
        <v>173</v>
      </c>
      <c r="B191" s="33">
        <f t="shared" si="12"/>
        <v>520584510.9348526</v>
      </c>
      <c r="C191" s="33">
        <f t="shared" si="10"/>
        <v>4772024.6835694825</v>
      </c>
      <c r="D191" s="43">
        <f t="shared" si="11"/>
        <v>10321883.923760539</v>
      </c>
      <c r="E191" s="49">
        <f t="shared" si="13"/>
        <v>5549859.240191056</v>
      </c>
      <c r="F191" s="33">
        <f t="shared" si="14"/>
        <v>515034651.69466156</v>
      </c>
    </row>
    <row r="192" spans="1:6" ht="18" customHeight="1">
      <c r="A192" s="6">
        <v>174</v>
      </c>
      <c r="B192" s="33">
        <f t="shared" si="12"/>
        <v>515034651.69466156</v>
      </c>
      <c r="C192" s="33">
        <f t="shared" si="10"/>
        <v>4721150.973867731</v>
      </c>
      <c r="D192" s="43">
        <f t="shared" si="11"/>
        <v>10321883.923760539</v>
      </c>
      <c r="E192" s="49">
        <f t="shared" si="13"/>
        <v>5600732.949892808</v>
      </c>
      <c r="F192" s="33">
        <f t="shared" si="14"/>
        <v>509433918.74476874</v>
      </c>
    </row>
    <row r="193" spans="1:6" ht="18" customHeight="1">
      <c r="A193" s="6">
        <v>175</v>
      </c>
      <c r="B193" s="33">
        <f t="shared" si="12"/>
        <v>509433918.74476874</v>
      </c>
      <c r="C193" s="33">
        <f t="shared" si="10"/>
        <v>4669810.921827047</v>
      </c>
      <c r="D193" s="43">
        <f t="shared" si="11"/>
        <v>10321883.923760539</v>
      </c>
      <c r="E193" s="49">
        <f t="shared" si="13"/>
        <v>5652073.001933492</v>
      </c>
      <c r="F193" s="33">
        <f t="shared" si="14"/>
        <v>503781845.7428352</v>
      </c>
    </row>
    <row r="194" spans="1:6" ht="18" customHeight="1">
      <c r="A194" s="6">
        <v>176</v>
      </c>
      <c r="B194" s="33">
        <f t="shared" si="12"/>
        <v>503781845.7428352</v>
      </c>
      <c r="C194" s="33">
        <f t="shared" si="10"/>
        <v>4618000.252642657</v>
      </c>
      <c r="D194" s="43">
        <f t="shared" si="11"/>
        <v>10321883.923760539</v>
      </c>
      <c r="E194" s="49">
        <f t="shared" si="13"/>
        <v>5703883.671117882</v>
      </c>
      <c r="F194" s="33">
        <f t="shared" si="14"/>
        <v>498077962.0717173</v>
      </c>
    </row>
    <row r="195" spans="1:6" ht="18" customHeight="1">
      <c r="A195" s="6">
        <v>177</v>
      </c>
      <c r="B195" s="33">
        <f t="shared" si="12"/>
        <v>498077962.0717173</v>
      </c>
      <c r="C195" s="33">
        <f t="shared" si="10"/>
        <v>4565714.652324076</v>
      </c>
      <c r="D195" s="43">
        <f t="shared" si="11"/>
        <v>10321883.923760539</v>
      </c>
      <c r="E195" s="49">
        <f t="shared" si="13"/>
        <v>5756169.271436463</v>
      </c>
      <c r="F195" s="33">
        <f t="shared" si="14"/>
        <v>492321792.80028087</v>
      </c>
    </row>
    <row r="196" spans="1:6" ht="18" customHeight="1">
      <c r="A196" s="6">
        <v>178</v>
      </c>
      <c r="B196" s="33">
        <f t="shared" si="12"/>
        <v>492321792.80028087</v>
      </c>
      <c r="C196" s="33">
        <f t="shared" si="10"/>
        <v>4512949.767335908</v>
      </c>
      <c r="D196" s="43">
        <f t="shared" si="11"/>
        <v>10321883.923760539</v>
      </c>
      <c r="E196" s="49">
        <f t="shared" si="13"/>
        <v>5808934.156424631</v>
      </c>
      <c r="F196" s="33">
        <f t="shared" si="14"/>
        <v>486512858.6438562</v>
      </c>
    </row>
    <row r="197" spans="1:6" ht="18" customHeight="1">
      <c r="A197" s="6">
        <v>179</v>
      </c>
      <c r="B197" s="33">
        <f t="shared" si="12"/>
        <v>486512858.6438562</v>
      </c>
      <c r="C197" s="33">
        <f t="shared" si="10"/>
        <v>4459701.204235349</v>
      </c>
      <c r="D197" s="43">
        <f t="shared" si="11"/>
        <v>10321883.923760539</v>
      </c>
      <c r="E197" s="49">
        <f t="shared" si="13"/>
        <v>5862182.71952519</v>
      </c>
      <c r="F197" s="33">
        <f t="shared" si="14"/>
        <v>480650675.924331</v>
      </c>
    </row>
    <row r="198" spans="1:6" ht="18" customHeight="1">
      <c r="A198" s="6">
        <v>180</v>
      </c>
      <c r="B198" s="33">
        <f t="shared" si="12"/>
        <v>480650675.924331</v>
      </c>
      <c r="C198" s="33">
        <f t="shared" si="10"/>
        <v>4405964.529306368</v>
      </c>
      <c r="D198" s="43">
        <f t="shared" si="11"/>
        <v>10321883.923760539</v>
      </c>
      <c r="E198" s="49">
        <f t="shared" si="13"/>
        <v>5915919.394454171</v>
      </c>
      <c r="F198" s="33">
        <f t="shared" si="14"/>
        <v>474734756.5298768</v>
      </c>
    </row>
    <row r="199" spans="1:6" ht="18" customHeight="1">
      <c r="A199" s="6">
        <v>181</v>
      </c>
      <c r="B199" s="33">
        <f t="shared" si="12"/>
        <v>474734756.5298768</v>
      </c>
      <c r="C199" s="33">
        <f t="shared" si="10"/>
        <v>4351735.268190538</v>
      </c>
      <c r="D199" s="43">
        <f t="shared" si="11"/>
        <v>10321883.923760539</v>
      </c>
      <c r="E199" s="49">
        <f t="shared" si="13"/>
        <v>5970148.655570001</v>
      </c>
      <c r="F199" s="33">
        <f t="shared" si="14"/>
        <v>468764607.8743068</v>
      </c>
    </row>
    <row r="200" spans="1:6" ht="18" customHeight="1">
      <c r="A200" s="6">
        <v>182</v>
      </c>
      <c r="B200" s="33">
        <f t="shared" si="12"/>
        <v>468764607.8743068</v>
      </c>
      <c r="C200" s="33">
        <f t="shared" si="10"/>
        <v>4297008.905514479</v>
      </c>
      <c r="D200" s="43">
        <f t="shared" si="11"/>
        <v>10321883.923760539</v>
      </c>
      <c r="E200" s="49">
        <f t="shared" si="13"/>
        <v>6024875.01824606</v>
      </c>
      <c r="F200" s="33">
        <f t="shared" si="14"/>
        <v>462739732.85606074</v>
      </c>
    </row>
    <row r="201" spans="1:6" ht="18" customHeight="1">
      <c r="A201" s="6">
        <v>183</v>
      </c>
      <c r="B201" s="33">
        <f t="shared" si="12"/>
        <v>462739732.85606074</v>
      </c>
      <c r="C201" s="33">
        <f t="shared" si="10"/>
        <v>4241780.88451389</v>
      </c>
      <c r="D201" s="43">
        <f t="shared" si="11"/>
        <v>10321883.923760539</v>
      </c>
      <c r="E201" s="49">
        <f t="shared" si="13"/>
        <v>6080103.039246649</v>
      </c>
      <c r="F201" s="33">
        <f t="shared" si="14"/>
        <v>456659629.81681406</v>
      </c>
    </row>
    <row r="202" spans="1:6" ht="18" customHeight="1">
      <c r="A202" s="6">
        <v>184</v>
      </c>
      <c r="B202" s="33">
        <f t="shared" si="12"/>
        <v>456659629.81681406</v>
      </c>
      <c r="C202" s="33">
        <f t="shared" si="10"/>
        <v>4186046.606654129</v>
      </c>
      <c r="D202" s="43">
        <f t="shared" si="11"/>
        <v>10321883.923760539</v>
      </c>
      <c r="E202" s="49">
        <f t="shared" si="13"/>
        <v>6135837.31710641</v>
      </c>
      <c r="F202" s="33">
        <f t="shared" si="14"/>
        <v>450523792.49970764</v>
      </c>
    </row>
    <row r="203" spans="1:6" ht="18" customHeight="1">
      <c r="A203" s="6">
        <v>185</v>
      </c>
      <c r="B203" s="33">
        <f t="shared" si="12"/>
        <v>450523792.49970764</v>
      </c>
      <c r="C203" s="33">
        <f t="shared" si="10"/>
        <v>4129801.43124732</v>
      </c>
      <c r="D203" s="43">
        <f t="shared" si="11"/>
        <v>10321883.923760539</v>
      </c>
      <c r="E203" s="49">
        <f t="shared" si="13"/>
        <v>6192082.492513219</v>
      </c>
      <c r="F203" s="33">
        <f t="shared" si="14"/>
        <v>444331710.0071944</v>
      </c>
    </row>
    <row r="204" spans="1:6" ht="18" customHeight="1">
      <c r="A204" s="6">
        <v>186</v>
      </c>
      <c r="B204" s="33">
        <f t="shared" si="12"/>
        <v>444331710.0071944</v>
      </c>
      <c r="C204" s="33">
        <f t="shared" si="10"/>
        <v>4073040.6750659486</v>
      </c>
      <c r="D204" s="43">
        <f t="shared" si="11"/>
        <v>10321883.923760539</v>
      </c>
      <c r="E204" s="49">
        <f t="shared" si="13"/>
        <v>6248843.24869459</v>
      </c>
      <c r="F204" s="33">
        <f t="shared" si="14"/>
        <v>438082866.7584998</v>
      </c>
    </row>
    <row r="205" spans="1:6" ht="18" customHeight="1">
      <c r="A205" s="6">
        <v>187</v>
      </c>
      <c r="B205" s="33">
        <f t="shared" si="12"/>
        <v>438082866.7584998</v>
      </c>
      <c r="C205" s="33">
        <f t="shared" si="10"/>
        <v>4015759.611952915</v>
      </c>
      <c r="D205" s="43">
        <f t="shared" si="11"/>
        <v>10321883.923760539</v>
      </c>
      <c r="E205" s="49">
        <f t="shared" si="13"/>
        <v>6306124.311807624</v>
      </c>
      <c r="F205" s="33">
        <f t="shared" si="14"/>
        <v>431776742.44669217</v>
      </c>
    </row>
    <row r="206" spans="1:6" ht="18" customHeight="1">
      <c r="A206" s="6">
        <v>188</v>
      </c>
      <c r="B206" s="33">
        <f t="shared" si="12"/>
        <v>431776742.44669217</v>
      </c>
      <c r="C206" s="33">
        <f t="shared" si="10"/>
        <v>3957953.4724280117</v>
      </c>
      <c r="D206" s="43">
        <f t="shared" si="11"/>
        <v>10321883.923760539</v>
      </c>
      <c r="E206" s="49">
        <f t="shared" si="13"/>
        <v>6363930.451332527</v>
      </c>
      <c r="F206" s="33">
        <f t="shared" si="14"/>
        <v>425412811.99535966</v>
      </c>
    </row>
    <row r="207" spans="1:6" ht="18" customHeight="1">
      <c r="A207" s="6">
        <v>189</v>
      </c>
      <c r="B207" s="33">
        <f t="shared" si="12"/>
        <v>425412811.99535966</v>
      </c>
      <c r="C207" s="33">
        <f t="shared" si="10"/>
        <v>3899617.443290797</v>
      </c>
      <c r="D207" s="43">
        <f t="shared" si="11"/>
        <v>10321883.923760539</v>
      </c>
      <c r="E207" s="49">
        <f t="shared" si="13"/>
        <v>6422266.480469742</v>
      </c>
      <c r="F207" s="33">
        <f t="shared" si="14"/>
        <v>418990545.5148899</v>
      </c>
    </row>
    <row r="208" spans="1:6" ht="18" customHeight="1">
      <c r="A208" s="6">
        <v>190</v>
      </c>
      <c r="B208" s="33">
        <f t="shared" si="12"/>
        <v>418990545.5148899</v>
      </c>
      <c r="C208" s="33">
        <f t="shared" si="10"/>
        <v>3840746.667219824</v>
      </c>
      <c r="D208" s="43">
        <f t="shared" si="11"/>
        <v>10321883.923760539</v>
      </c>
      <c r="E208" s="49">
        <f t="shared" si="13"/>
        <v>6481137.256540715</v>
      </c>
      <c r="F208" s="33">
        <f t="shared" si="14"/>
        <v>412509408.2583492</v>
      </c>
    </row>
    <row r="209" spans="1:6" ht="18" customHeight="1">
      <c r="A209" s="6">
        <v>191</v>
      </c>
      <c r="B209" s="33">
        <f t="shared" si="12"/>
        <v>412509408.2583492</v>
      </c>
      <c r="C209" s="33">
        <f t="shared" si="10"/>
        <v>3781336.242368201</v>
      </c>
      <c r="D209" s="43">
        <f t="shared" si="11"/>
        <v>10321883.923760539</v>
      </c>
      <c r="E209" s="49">
        <f t="shared" si="13"/>
        <v>6540547.681392338</v>
      </c>
      <c r="F209" s="33">
        <f t="shared" si="14"/>
        <v>405968860.57695687</v>
      </c>
    </row>
    <row r="210" spans="1:6" ht="18" customHeight="1">
      <c r="A210" s="6">
        <v>192</v>
      </c>
      <c r="B210" s="33">
        <f t="shared" si="12"/>
        <v>405968860.57695687</v>
      </c>
      <c r="C210" s="33">
        <f t="shared" si="10"/>
        <v>3721381.221955438</v>
      </c>
      <c r="D210" s="43">
        <f t="shared" si="11"/>
        <v>10321883.923760539</v>
      </c>
      <c r="E210" s="49">
        <f t="shared" si="13"/>
        <v>6600502.701805101</v>
      </c>
      <c r="F210" s="33">
        <f t="shared" si="14"/>
        <v>399368357.87515175</v>
      </c>
    </row>
    <row r="211" spans="1:6" ht="18" customHeight="1">
      <c r="A211" s="6">
        <v>193</v>
      </c>
      <c r="B211" s="33">
        <f t="shared" si="12"/>
        <v>399368357.87515175</v>
      </c>
      <c r="C211" s="33">
        <f aca="true" t="shared" si="15" ref="C211:C258">$B211*i</f>
        <v>3660876.613855558</v>
      </c>
      <c r="D211" s="43">
        <f aca="true" t="shared" si="16" ref="D211:D258">PMT</f>
        <v>10321883.923760539</v>
      </c>
      <c r="E211" s="49">
        <f t="shared" si="13"/>
        <v>6661007.309904981</v>
      </c>
      <c r="F211" s="33">
        <f t="shared" si="14"/>
        <v>392707350.56524676</v>
      </c>
    </row>
    <row r="212" spans="1:6" ht="18" customHeight="1">
      <c r="A212" s="6">
        <v>194</v>
      </c>
      <c r="B212" s="33">
        <f t="shared" si="12"/>
        <v>392707350.56524676</v>
      </c>
      <c r="C212" s="33">
        <f t="shared" si="15"/>
        <v>3599817.3801814285</v>
      </c>
      <c r="D212" s="43">
        <f t="shared" si="16"/>
        <v>10321883.923760539</v>
      </c>
      <c r="E212" s="49">
        <f t="shared" si="13"/>
        <v>6722066.543579111</v>
      </c>
      <c r="F212" s="33">
        <f t="shared" si="14"/>
        <v>385985284.02166766</v>
      </c>
    </row>
    <row r="213" spans="1:6" ht="18" customHeight="1">
      <c r="A213" s="6">
        <v>195</v>
      </c>
      <c r="B213" s="33">
        <f aca="true" t="shared" si="17" ref="B213:B258">$F212</f>
        <v>385985284.02166766</v>
      </c>
      <c r="C213" s="33">
        <f t="shared" si="15"/>
        <v>3538198.436865287</v>
      </c>
      <c r="D213" s="43">
        <f t="shared" si="16"/>
        <v>10321883.923760539</v>
      </c>
      <c r="E213" s="49">
        <f aca="true" t="shared" si="18" ref="E213:E258">$D213-$C213</f>
        <v>6783685.486895252</v>
      </c>
      <c r="F213" s="33">
        <f aca="true" t="shared" si="19" ref="F213:F258">$B213-$E213</f>
        <v>379201598.5347724</v>
      </c>
    </row>
    <row r="214" spans="1:6" ht="18" customHeight="1">
      <c r="A214" s="6">
        <v>196</v>
      </c>
      <c r="B214" s="33">
        <f t="shared" si="17"/>
        <v>379201598.5347724</v>
      </c>
      <c r="C214" s="33">
        <f t="shared" si="15"/>
        <v>3476014.6532354136</v>
      </c>
      <c r="D214" s="43">
        <f t="shared" si="16"/>
        <v>10321883.923760539</v>
      </c>
      <c r="E214" s="49">
        <f t="shared" si="18"/>
        <v>6845869.270525126</v>
      </c>
      <c r="F214" s="33">
        <f t="shared" si="19"/>
        <v>372355729.2642473</v>
      </c>
    </row>
    <row r="215" spans="1:6" ht="18" customHeight="1">
      <c r="A215" s="6">
        <v>197</v>
      </c>
      <c r="B215" s="33">
        <f t="shared" si="17"/>
        <v>372355729.2642473</v>
      </c>
      <c r="C215" s="33">
        <f t="shared" si="15"/>
        <v>3413260.8515889337</v>
      </c>
      <c r="D215" s="43">
        <f t="shared" si="16"/>
        <v>10321883.923760539</v>
      </c>
      <c r="E215" s="49">
        <f t="shared" si="18"/>
        <v>6908623.072171605</v>
      </c>
      <c r="F215" s="33">
        <f t="shared" si="19"/>
        <v>365447106.19207567</v>
      </c>
    </row>
    <row r="216" spans="1:6" ht="18" customHeight="1">
      <c r="A216" s="6">
        <v>198</v>
      </c>
      <c r="B216" s="33">
        <f t="shared" si="17"/>
        <v>365447106.19207567</v>
      </c>
      <c r="C216" s="33">
        <f t="shared" si="15"/>
        <v>3349931.8067606934</v>
      </c>
      <c r="D216" s="43">
        <f t="shared" si="16"/>
        <v>10321883.923760539</v>
      </c>
      <c r="E216" s="49">
        <f t="shared" si="18"/>
        <v>6971952.116999846</v>
      </c>
      <c r="F216" s="33">
        <f t="shared" si="19"/>
        <v>358475154.0750758</v>
      </c>
    </row>
    <row r="217" spans="1:6" ht="18" customHeight="1">
      <c r="A217" s="6">
        <v>199</v>
      </c>
      <c r="B217" s="33">
        <f t="shared" si="17"/>
        <v>358475154.0750758</v>
      </c>
      <c r="C217" s="33">
        <f t="shared" si="15"/>
        <v>3286022.245688195</v>
      </c>
      <c r="D217" s="43">
        <f t="shared" si="16"/>
        <v>10321883.923760539</v>
      </c>
      <c r="E217" s="49">
        <f t="shared" si="18"/>
        <v>7035861.6780723445</v>
      </c>
      <c r="F217" s="33">
        <f t="shared" si="19"/>
        <v>351439292.3970035</v>
      </c>
    </row>
    <row r="218" spans="1:6" ht="18" customHeight="1">
      <c r="A218" s="6">
        <v>200</v>
      </c>
      <c r="B218" s="33">
        <f t="shared" si="17"/>
        <v>351439292.3970035</v>
      </c>
      <c r="C218" s="33">
        <f t="shared" si="15"/>
        <v>3221526.8469725316</v>
      </c>
      <c r="D218" s="43">
        <f t="shared" si="16"/>
        <v>10321883.923760539</v>
      </c>
      <c r="E218" s="49">
        <f t="shared" si="18"/>
        <v>7100357.076788007</v>
      </c>
      <c r="F218" s="33">
        <f t="shared" si="19"/>
        <v>344338935.32021546</v>
      </c>
    </row>
    <row r="219" spans="1:6" ht="18" customHeight="1">
      <c r="A219" s="6">
        <v>201</v>
      </c>
      <c r="B219" s="33">
        <f t="shared" si="17"/>
        <v>344338935.32021546</v>
      </c>
      <c r="C219" s="33">
        <f t="shared" si="15"/>
        <v>3156440.2404353083</v>
      </c>
      <c r="D219" s="43">
        <f t="shared" si="16"/>
        <v>10321883.923760539</v>
      </c>
      <c r="E219" s="49">
        <f t="shared" si="18"/>
        <v>7165443.683325231</v>
      </c>
      <c r="F219" s="33">
        <f t="shared" si="19"/>
        <v>337173491.63689023</v>
      </c>
    </row>
    <row r="220" spans="1:6" ht="18" customHeight="1">
      <c r="A220" s="6">
        <v>202</v>
      </c>
      <c r="B220" s="33">
        <f t="shared" si="17"/>
        <v>337173491.63689023</v>
      </c>
      <c r="C220" s="33">
        <f t="shared" si="15"/>
        <v>3090757.006671494</v>
      </c>
      <c r="D220" s="43">
        <f t="shared" si="16"/>
        <v>10321883.923760539</v>
      </c>
      <c r="E220" s="49">
        <f t="shared" si="18"/>
        <v>7231126.917089045</v>
      </c>
      <c r="F220" s="33">
        <f t="shared" si="19"/>
        <v>329942364.7198012</v>
      </c>
    </row>
    <row r="221" spans="1:6" ht="18" customHeight="1">
      <c r="A221" s="6">
        <v>203</v>
      </c>
      <c r="B221" s="33">
        <f t="shared" si="17"/>
        <v>329942364.7198012</v>
      </c>
      <c r="C221" s="33">
        <f t="shared" si="15"/>
        <v>3024471.6765981778</v>
      </c>
      <c r="D221" s="43">
        <f t="shared" si="16"/>
        <v>10321883.923760539</v>
      </c>
      <c r="E221" s="49">
        <f t="shared" si="18"/>
        <v>7297412.247162361</v>
      </c>
      <c r="F221" s="33">
        <f t="shared" si="19"/>
        <v>322644952.47263885</v>
      </c>
    </row>
    <row r="222" spans="1:6" ht="18" customHeight="1">
      <c r="A222" s="6">
        <v>204</v>
      </c>
      <c r="B222" s="33">
        <f t="shared" si="17"/>
        <v>322644952.47263885</v>
      </c>
      <c r="C222" s="33">
        <f t="shared" si="15"/>
        <v>2957578.7309991894</v>
      </c>
      <c r="D222" s="43">
        <f t="shared" si="16"/>
        <v>10321883.923760539</v>
      </c>
      <c r="E222" s="49">
        <f t="shared" si="18"/>
        <v>7364305.1927613495</v>
      </c>
      <c r="F222" s="33">
        <f t="shared" si="19"/>
        <v>315280647.2798775</v>
      </c>
    </row>
    <row r="223" spans="1:6" ht="18" customHeight="1">
      <c r="A223" s="6">
        <v>205</v>
      </c>
      <c r="B223" s="33">
        <f t="shared" si="17"/>
        <v>315280647.2798775</v>
      </c>
      <c r="C223" s="33">
        <f t="shared" si="15"/>
        <v>2890072.600065544</v>
      </c>
      <c r="D223" s="43">
        <f t="shared" si="16"/>
        <v>10321883.923760539</v>
      </c>
      <c r="E223" s="49">
        <f t="shared" si="18"/>
        <v>7431811.323694995</v>
      </c>
      <c r="F223" s="33">
        <f t="shared" si="19"/>
        <v>307848835.9561825</v>
      </c>
    </row>
    <row r="224" spans="1:6" ht="18" customHeight="1">
      <c r="A224" s="6">
        <v>206</v>
      </c>
      <c r="B224" s="33">
        <f t="shared" si="17"/>
        <v>307848835.9561825</v>
      </c>
      <c r="C224" s="33">
        <f t="shared" si="15"/>
        <v>2821947.6629316728</v>
      </c>
      <c r="D224" s="43">
        <f t="shared" si="16"/>
        <v>10321883.923760539</v>
      </c>
      <c r="E224" s="49">
        <f t="shared" si="18"/>
        <v>7499936.260828866</v>
      </c>
      <c r="F224" s="33">
        <f t="shared" si="19"/>
        <v>300348899.6953536</v>
      </c>
    </row>
    <row r="225" spans="1:6" ht="18" customHeight="1">
      <c r="A225" s="6">
        <v>207</v>
      </c>
      <c r="B225" s="33">
        <f t="shared" si="17"/>
        <v>300348899.6953536</v>
      </c>
      <c r="C225" s="33">
        <f t="shared" si="15"/>
        <v>2753198.2472074083</v>
      </c>
      <c r="D225" s="43">
        <f t="shared" si="16"/>
        <v>10321883.923760539</v>
      </c>
      <c r="E225" s="49">
        <f t="shared" si="18"/>
        <v>7568685.67655313</v>
      </c>
      <c r="F225" s="33">
        <f t="shared" si="19"/>
        <v>292780214.0188005</v>
      </c>
    </row>
    <row r="226" spans="1:6" ht="18" customHeight="1">
      <c r="A226" s="6">
        <v>208</v>
      </c>
      <c r="B226" s="33">
        <f t="shared" si="17"/>
        <v>292780214.0188005</v>
      </c>
      <c r="C226" s="33">
        <f t="shared" si="15"/>
        <v>2683818.6285056714</v>
      </c>
      <c r="D226" s="43">
        <f t="shared" si="16"/>
        <v>10321883.923760539</v>
      </c>
      <c r="E226" s="49">
        <f t="shared" si="18"/>
        <v>7638065.2952548675</v>
      </c>
      <c r="F226" s="33">
        <f t="shared" si="19"/>
        <v>285142148.7235456</v>
      </c>
    </row>
    <row r="227" spans="1:6" ht="18" customHeight="1">
      <c r="A227" s="6">
        <v>209</v>
      </c>
      <c r="B227" s="33">
        <f t="shared" si="17"/>
        <v>285142148.7235456</v>
      </c>
      <c r="C227" s="33">
        <f t="shared" si="15"/>
        <v>2613803.0299658347</v>
      </c>
      <c r="D227" s="43">
        <f t="shared" si="16"/>
        <v>10321883.923760539</v>
      </c>
      <c r="E227" s="49">
        <f t="shared" si="18"/>
        <v>7708080.893794704</v>
      </c>
      <c r="F227" s="33">
        <f t="shared" si="19"/>
        <v>277434067.8297509</v>
      </c>
    </row>
    <row r="228" spans="1:6" ht="18" customHeight="1">
      <c r="A228" s="6">
        <v>210</v>
      </c>
      <c r="B228" s="33">
        <f t="shared" si="17"/>
        <v>277434067.8297509</v>
      </c>
      <c r="C228" s="33">
        <f t="shared" si="15"/>
        <v>2543145.6217727168</v>
      </c>
      <c r="D228" s="43">
        <f t="shared" si="16"/>
        <v>10321883.923760539</v>
      </c>
      <c r="E228" s="49">
        <f t="shared" si="18"/>
        <v>7778738.301987822</v>
      </c>
      <c r="F228" s="33">
        <f t="shared" si="19"/>
        <v>269655329.52776307</v>
      </c>
    </row>
    <row r="229" spans="1:6" ht="18" customHeight="1">
      <c r="A229" s="6">
        <v>211</v>
      </c>
      <c r="B229" s="33">
        <f t="shared" si="17"/>
        <v>269655329.52776307</v>
      </c>
      <c r="C229" s="33">
        <f t="shared" si="15"/>
        <v>2471840.5206711614</v>
      </c>
      <c r="D229" s="43">
        <f t="shared" si="16"/>
        <v>10321883.923760539</v>
      </c>
      <c r="E229" s="49">
        <f t="shared" si="18"/>
        <v>7850043.403089378</v>
      </c>
      <c r="F229" s="33">
        <f t="shared" si="19"/>
        <v>261805286.1246737</v>
      </c>
    </row>
    <row r="230" spans="1:6" ht="18" customHeight="1">
      <c r="A230" s="6">
        <v>212</v>
      </c>
      <c r="B230" s="33">
        <f t="shared" si="17"/>
        <v>261805286.1246737</v>
      </c>
      <c r="C230" s="33">
        <f t="shared" si="15"/>
        <v>2399881.7894761753</v>
      </c>
      <c r="D230" s="43">
        <f t="shared" si="16"/>
        <v>10321883.923760539</v>
      </c>
      <c r="E230" s="49">
        <f t="shared" si="18"/>
        <v>7922002.134284364</v>
      </c>
      <c r="F230" s="33">
        <f t="shared" si="19"/>
        <v>253883283.99038932</v>
      </c>
    </row>
    <row r="231" spans="1:6" ht="18" customHeight="1">
      <c r="A231" s="6">
        <v>213</v>
      </c>
      <c r="B231" s="33">
        <f t="shared" si="17"/>
        <v>253883283.99038932</v>
      </c>
      <c r="C231" s="33">
        <f t="shared" si="15"/>
        <v>2327263.4365785685</v>
      </c>
      <c r="D231" s="43">
        <f t="shared" si="16"/>
        <v>10321883.923760539</v>
      </c>
      <c r="E231" s="49">
        <f t="shared" si="18"/>
        <v>7994620.487181971</v>
      </c>
      <c r="F231" s="33">
        <f t="shared" si="19"/>
        <v>245888663.50320736</v>
      </c>
    </row>
    <row r="232" spans="1:6" ht="18" customHeight="1">
      <c r="A232" s="6">
        <v>214</v>
      </c>
      <c r="B232" s="33">
        <f t="shared" si="17"/>
        <v>245888663.50320736</v>
      </c>
      <c r="C232" s="33">
        <f t="shared" si="15"/>
        <v>2253979.415446067</v>
      </c>
      <c r="D232" s="43">
        <f t="shared" si="16"/>
        <v>10321883.923760539</v>
      </c>
      <c r="E232" s="49">
        <f t="shared" si="18"/>
        <v>8067904.508314472</v>
      </c>
      <c r="F232" s="33">
        <f t="shared" si="19"/>
        <v>237820758.9948929</v>
      </c>
    </row>
    <row r="233" spans="1:6" ht="18" customHeight="1">
      <c r="A233" s="6">
        <v>215</v>
      </c>
      <c r="B233" s="33">
        <f t="shared" si="17"/>
        <v>237820758.9948929</v>
      </c>
      <c r="C233" s="33">
        <f t="shared" si="15"/>
        <v>2180023.6241198517</v>
      </c>
      <c r="D233" s="43">
        <f t="shared" si="16"/>
        <v>10321883.923760539</v>
      </c>
      <c r="E233" s="49">
        <f t="shared" si="18"/>
        <v>8141860.299640687</v>
      </c>
      <c r="F233" s="33">
        <f t="shared" si="19"/>
        <v>229678898.6952522</v>
      </c>
    </row>
    <row r="234" spans="1:6" ht="18" customHeight="1">
      <c r="A234" s="6">
        <v>216</v>
      </c>
      <c r="B234" s="33">
        <f t="shared" si="17"/>
        <v>229678898.6952522</v>
      </c>
      <c r="C234" s="33">
        <f t="shared" si="15"/>
        <v>2105389.9047064786</v>
      </c>
      <c r="D234" s="43">
        <f t="shared" si="16"/>
        <v>10321883.923760539</v>
      </c>
      <c r="E234" s="49">
        <f t="shared" si="18"/>
        <v>8216494.019054061</v>
      </c>
      <c r="F234" s="33">
        <f t="shared" si="19"/>
        <v>221462404.67619815</v>
      </c>
    </row>
    <row r="235" spans="1:6" ht="18" customHeight="1">
      <c r="A235" s="6">
        <v>217</v>
      </c>
      <c r="B235" s="33">
        <f t="shared" si="17"/>
        <v>221462404.67619815</v>
      </c>
      <c r="C235" s="33">
        <f t="shared" si="15"/>
        <v>2030072.0428651497</v>
      </c>
      <c r="D235" s="43">
        <f t="shared" si="16"/>
        <v>10321883.923760539</v>
      </c>
      <c r="E235" s="49">
        <f t="shared" si="18"/>
        <v>8291811.880895389</v>
      </c>
      <c r="F235" s="33">
        <f t="shared" si="19"/>
        <v>213170592.79530278</v>
      </c>
    </row>
    <row r="236" spans="1:6" ht="18" customHeight="1">
      <c r="A236" s="6">
        <v>218</v>
      </c>
      <c r="B236" s="33">
        <f t="shared" si="17"/>
        <v>213170592.79530278</v>
      </c>
      <c r="C236" s="33">
        <f t="shared" si="15"/>
        <v>1954063.7672902755</v>
      </c>
      <c r="D236" s="43">
        <f t="shared" si="16"/>
        <v>10321883.923760539</v>
      </c>
      <c r="E236" s="49">
        <f t="shared" si="18"/>
        <v>8367820.156470263</v>
      </c>
      <c r="F236" s="33">
        <f t="shared" si="19"/>
        <v>204802772.6388325</v>
      </c>
    </row>
    <row r="237" spans="1:6" ht="18" customHeight="1">
      <c r="A237" s="6">
        <v>219</v>
      </c>
      <c r="B237" s="33">
        <f t="shared" si="17"/>
        <v>204802772.6388325</v>
      </c>
      <c r="C237" s="33">
        <f t="shared" si="15"/>
        <v>1877358.749189298</v>
      </c>
      <c r="D237" s="43">
        <f t="shared" si="16"/>
        <v>10321883.923760539</v>
      </c>
      <c r="E237" s="49">
        <f t="shared" si="18"/>
        <v>8444525.17457124</v>
      </c>
      <c r="F237" s="33">
        <f t="shared" si="19"/>
        <v>196358247.46426126</v>
      </c>
    </row>
    <row r="238" spans="1:6" ht="18" customHeight="1">
      <c r="A238" s="6">
        <v>220</v>
      </c>
      <c r="B238" s="33">
        <f t="shared" si="17"/>
        <v>196358247.46426126</v>
      </c>
      <c r="C238" s="33">
        <f t="shared" si="15"/>
        <v>1799950.6017557282</v>
      </c>
      <c r="D238" s="43">
        <f t="shared" si="16"/>
        <v>10321883.923760539</v>
      </c>
      <c r="E238" s="49">
        <f t="shared" si="18"/>
        <v>8521933.32200481</v>
      </c>
      <c r="F238" s="33">
        <f t="shared" si="19"/>
        <v>187836314.14225644</v>
      </c>
    </row>
    <row r="239" spans="1:6" ht="18" customHeight="1">
      <c r="A239" s="6">
        <v>221</v>
      </c>
      <c r="B239" s="33">
        <f t="shared" si="17"/>
        <v>187836314.14225644</v>
      </c>
      <c r="C239" s="33">
        <f t="shared" si="15"/>
        <v>1721832.8796373508</v>
      </c>
      <c r="D239" s="43">
        <f t="shared" si="16"/>
        <v>10321883.923760539</v>
      </c>
      <c r="E239" s="49">
        <f t="shared" si="18"/>
        <v>8600051.044123188</v>
      </c>
      <c r="F239" s="33">
        <f t="shared" si="19"/>
        <v>179236263.09813327</v>
      </c>
    </row>
    <row r="240" spans="1:6" ht="18" customHeight="1">
      <c r="A240" s="6">
        <v>222</v>
      </c>
      <c r="B240" s="33">
        <f t="shared" si="17"/>
        <v>179236263.09813327</v>
      </c>
      <c r="C240" s="33">
        <f t="shared" si="15"/>
        <v>1642999.078399555</v>
      </c>
      <c r="D240" s="43">
        <f t="shared" si="16"/>
        <v>10321883.923760539</v>
      </c>
      <c r="E240" s="49">
        <f t="shared" si="18"/>
        <v>8678884.845360983</v>
      </c>
      <c r="F240" s="33">
        <f t="shared" si="19"/>
        <v>170557378.25277227</v>
      </c>
    </row>
    <row r="241" spans="1:6" ht="18" customHeight="1">
      <c r="A241" s="6">
        <v>223</v>
      </c>
      <c r="B241" s="33">
        <f t="shared" si="17"/>
        <v>170557378.25277227</v>
      </c>
      <c r="C241" s="33">
        <f t="shared" si="15"/>
        <v>1563442.633983746</v>
      </c>
      <c r="D241" s="43">
        <f t="shared" si="16"/>
        <v>10321883.923760539</v>
      </c>
      <c r="E241" s="49">
        <f t="shared" si="18"/>
        <v>8758441.289776793</v>
      </c>
      <c r="F241" s="33">
        <f t="shared" si="19"/>
        <v>161798936.96299547</v>
      </c>
    </row>
    <row r="242" spans="1:6" ht="18" customHeight="1">
      <c r="A242" s="6">
        <v>224</v>
      </c>
      <c r="B242" s="33">
        <f t="shared" si="17"/>
        <v>161798936.96299547</v>
      </c>
      <c r="C242" s="33">
        <f t="shared" si="15"/>
        <v>1483156.9221607917</v>
      </c>
      <c r="D242" s="43">
        <f t="shared" si="16"/>
        <v>10321883.923760539</v>
      </c>
      <c r="E242" s="49">
        <f t="shared" si="18"/>
        <v>8838727.001599748</v>
      </c>
      <c r="F242" s="33">
        <f t="shared" si="19"/>
        <v>152960209.9613957</v>
      </c>
    </row>
    <row r="243" spans="1:6" ht="18" customHeight="1">
      <c r="A243" s="6">
        <v>225</v>
      </c>
      <c r="B243" s="33">
        <f t="shared" si="17"/>
        <v>152960209.9613957</v>
      </c>
      <c r="C243" s="33">
        <f t="shared" si="15"/>
        <v>1402135.2579794608</v>
      </c>
      <c r="D243" s="43">
        <f t="shared" si="16"/>
        <v>10321883.923760539</v>
      </c>
      <c r="E243" s="49">
        <f t="shared" si="18"/>
        <v>8919748.665781079</v>
      </c>
      <c r="F243" s="33">
        <f t="shared" si="19"/>
        <v>144040461.29561463</v>
      </c>
    </row>
    <row r="244" spans="1:6" ht="18" customHeight="1">
      <c r="A244" s="6">
        <v>226</v>
      </c>
      <c r="B244" s="33">
        <f t="shared" si="17"/>
        <v>144040461.29561463</v>
      </c>
      <c r="C244" s="33">
        <f t="shared" si="15"/>
        <v>1320370.8952098007</v>
      </c>
      <c r="D244" s="43">
        <f t="shared" si="16"/>
        <v>10321883.923760539</v>
      </c>
      <c r="E244" s="49">
        <f t="shared" si="18"/>
        <v>9001513.028550738</v>
      </c>
      <c r="F244" s="33">
        <f t="shared" si="19"/>
        <v>135038948.2670639</v>
      </c>
    </row>
    <row r="245" spans="1:6" ht="18" customHeight="1">
      <c r="A245" s="6">
        <v>227</v>
      </c>
      <c r="B245" s="33">
        <f t="shared" si="17"/>
        <v>135038948.2670639</v>
      </c>
      <c r="C245" s="33">
        <f t="shared" si="15"/>
        <v>1237857.025781419</v>
      </c>
      <c r="D245" s="43">
        <f t="shared" si="16"/>
        <v>10321883.923760539</v>
      </c>
      <c r="E245" s="49">
        <f t="shared" si="18"/>
        <v>9084026.89797912</v>
      </c>
      <c r="F245" s="33">
        <f t="shared" si="19"/>
        <v>125954921.36908476</v>
      </c>
    </row>
    <row r="246" spans="1:6" ht="18" customHeight="1">
      <c r="A246" s="6">
        <v>228</v>
      </c>
      <c r="B246" s="33">
        <f t="shared" si="17"/>
        <v>125954921.36908476</v>
      </c>
      <c r="C246" s="33">
        <f t="shared" si="15"/>
        <v>1154586.7792166104</v>
      </c>
      <c r="D246" s="43">
        <f t="shared" si="16"/>
        <v>10321883.923760539</v>
      </c>
      <c r="E246" s="49">
        <f t="shared" si="18"/>
        <v>9167297.144543929</v>
      </c>
      <c r="F246" s="33">
        <f t="shared" si="19"/>
        <v>116787624.22454083</v>
      </c>
    </row>
    <row r="247" spans="1:6" ht="18" customHeight="1">
      <c r="A247" s="6">
        <v>229</v>
      </c>
      <c r="B247" s="33">
        <f t="shared" si="17"/>
        <v>116787624.22454083</v>
      </c>
      <c r="C247" s="33">
        <f t="shared" si="15"/>
        <v>1070553.2220582908</v>
      </c>
      <c r="D247" s="43">
        <f t="shared" si="16"/>
        <v>10321883.923760539</v>
      </c>
      <c r="E247" s="49">
        <f t="shared" si="18"/>
        <v>9251330.701702248</v>
      </c>
      <c r="F247" s="33">
        <f t="shared" si="19"/>
        <v>107536293.52283858</v>
      </c>
    </row>
    <row r="248" spans="1:6" ht="18" customHeight="1">
      <c r="A248" s="6">
        <v>230</v>
      </c>
      <c r="B248" s="33">
        <f t="shared" si="17"/>
        <v>107536293.52283858</v>
      </c>
      <c r="C248" s="33">
        <f t="shared" si="15"/>
        <v>985749.3572926869</v>
      </c>
      <c r="D248" s="43">
        <f t="shared" si="16"/>
        <v>10321883.923760539</v>
      </c>
      <c r="E248" s="49">
        <f t="shared" si="18"/>
        <v>9336134.566467851</v>
      </c>
      <c r="F248" s="33">
        <f t="shared" si="19"/>
        <v>98200158.95637073</v>
      </c>
    </row>
    <row r="249" spans="1:6" ht="18" customHeight="1">
      <c r="A249" s="6">
        <v>231</v>
      </c>
      <c r="B249" s="33">
        <f t="shared" si="17"/>
        <v>98200158.95637073</v>
      </c>
      <c r="C249" s="33">
        <f t="shared" si="15"/>
        <v>900168.1237667317</v>
      </c>
      <c r="D249" s="43">
        <f t="shared" si="16"/>
        <v>10321883.923760539</v>
      </c>
      <c r="E249" s="49">
        <f t="shared" si="18"/>
        <v>9421715.799993807</v>
      </c>
      <c r="F249" s="33">
        <f t="shared" si="19"/>
        <v>88778443.15637691</v>
      </c>
    </row>
    <row r="250" spans="1:6" ht="18" customHeight="1">
      <c r="A250" s="6">
        <v>232</v>
      </c>
      <c r="B250" s="33">
        <f t="shared" si="17"/>
        <v>88778443.15637691</v>
      </c>
      <c r="C250" s="33">
        <f t="shared" si="15"/>
        <v>813802.3956001217</v>
      </c>
      <c r="D250" s="43">
        <f t="shared" si="16"/>
        <v>10321883.923760539</v>
      </c>
      <c r="E250" s="49">
        <f t="shared" si="18"/>
        <v>9508081.528160417</v>
      </c>
      <c r="F250" s="33">
        <f t="shared" si="19"/>
        <v>79270361.62821649</v>
      </c>
    </row>
    <row r="251" spans="1:6" ht="18" customHeight="1">
      <c r="A251" s="6">
        <v>233</v>
      </c>
      <c r="B251" s="33">
        <f t="shared" si="17"/>
        <v>79270361.62821649</v>
      </c>
      <c r="C251" s="33">
        <f t="shared" si="15"/>
        <v>726644.9815919845</v>
      </c>
      <c r="D251" s="43">
        <f t="shared" si="16"/>
        <v>10321883.923760539</v>
      </c>
      <c r="E251" s="49">
        <f t="shared" si="18"/>
        <v>9595238.942168554</v>
      </c>
      <c r="F251" s="33">
        <f t="shared" si="19"/>
        <v>69675122.68604794</v>
      </c>
    </row>
    <row r="252" spans="1:6" ht="18" customHeight="1">
      <c r="A252" s="6">
        <v>234</v>
      </c>
      <c r="B252" s="33">
        <f t="shared" si="17"/>
        <v>69675122.68604794</v>
      </c>
      <c r="C252" s="33">
        <f t="shared" si="15"/>
        <v>638688.6246221061</v>
      </c>
      <c r="D252" s="43">
        <f t="shared" si="16"/>
        <v>10321883.923760539</v>
      </c>
      <c r="E252" s="49">
        <f t="shared" si="18"/>
        <v>9683195.299138432</v>
      </c>
      <c r="F252" s="33">
        <f t="shared" si="19"/>
        <v>59991927.38690951</v>
      </c>
    </row>
    <row r="253" spans="1:6" ht="18" customHeight="1">
      <c r="A253" s="6">
        <v>235</v>
      </c>
      <c r="B253" s="33">
        <f t="shared" si="17"/>
        <v>59991927.38690951</v>
      </c>
      <c r="C253" s="33">
        <f t="shared" si="15"/>
        <v>549926.0010466705</v>
      </c>
      <c r="D253" s="43">
        <f t="shared" si="16"/>
        <v>10321883.923760539</v>
      </c>
      <c r="E253" s="49">
        <f t="shared" si="18"/>
        <v>9771957.922713868</v>
      </c>
      <c r="F253" s="33">
        <f t="shared" si="19"/>
        <v>50219969.46419564</v>
      </c>
    </row>
    <row r="254" spans="1:6" ht="18" customHeight="1">
      <c r="A254" s="6">
        <v>236</v>
      </c>
      <c r="B254" s="33">
        <f t="shared" si="17"/>
        <v>50219969.46419564</v>
      </c>
      <c r="C254" s="33">
        <f t="shared" si="15"/>
        <v>460349.72008846</v>
      </c>
      <c r="D254" s="43">
        <f t="shared" si="16"/>
        <v>10321883.923760539</v>
      </c>
      <c r="E254" s="49">
        <f t="shared" si="18"/>
        <v>9861534.20367208</v>
      </c>
      <c r="F254" s="33">
        <f t="shared" si="19"/>
        <v>40358435.26052356</v>
      </c>
    </row>
    <row r="255" spans="1:6" ht="18" customHeight="1">
      <c r="A255" s="6">
        <v>237</v>
      </c>
      <c r="B255" s="33">
        <f t="shared" si="17"/>
        <v>40358435.26052356</v>
      </c>
      <c r="C255" s="33">
        <f t="shared" si="15"/>
        <v>369952.3232214659</v>
      </c>
      <c r="D255" s="43">
        <f t="shared" si="16"/>
        <v>10321883.923760539</v>
      </c>
      <c r="E255" s="49">
        <f t="shared" si="18"/>
        <v>9951931.600539073</v>
      </c>
      <c r="F255" s="33">
        <f t="shared" si="19"/>
        <v>30406503.659984484</v>
      </c>
    </row>
    <row r="256" spans="1:6" ht="18" customHeight="1">
      <c r="A256" s="6">
        <v>238</v>
      </c>
      <c r="B256" s="33">
        <f t="shared" si="17"/>
        <v>30406503.659984484</v>
      </c>
      <c r="C256" s="33">
        <f t="shared" si="15"/>
        <v>278726.2835498578</v>
      </c>
      <c r="D256" s="43">
        <f t="shared" si="16"/>
        <v>10321883.923760539</v>
      </c>
      <c r="E256" s="49">
        <f t="shared" si="18"/>
        <v>10043157.64021068</v>
      </c>
      <c r="F256" s="33">
        <f t="shared" si="19"/>
        <v>20363346.019773804</v>
      </c>
    </row>
    <row r="257" spans="1:6" ht="18" customHeight="1" thickBot="1">
      <c r="A257" s="6">
        <v>239</v>
      </c>
      <c r="B257" s="33">
        <f t="shared" si="17"/>
        <v>20363346.019773804</v>
      </c>
      <c r="C257" s="33">
        <f t="shared" si="15"/>
        <v>186664.00518125985</v>
      </c>
      <c r="D257" s="43">
        <f t="shared" si="16"/>
        <v>10321883.923760539</v>
      </c>
      <c r="E257" s="49">
        <f t="shared" si="18"/>
        <v>10135219.918579279</v>
      </c>
      <c r="F257" s="33">
        <f t="shared" si="19"/>
        <v>10228126.101194525</v>
      </c>
    </row>
    <row r="258" spans="1:11" ht="24" customHeight="1" thickBot="1">
      <c r="A258" s="22">
        <v>240</v>
      </c>
      <c r="B258" s="35">
        <f t="shared" si="17"/>
        <v>10228126.101194525</v>
      </c>
      <c r="C258" s="35">
        <f t="shared" si="15"/>
        <v>93757.82259428315</v>
      </c>
      <c r="D258" s="44">
        <f t="shared" si="16"/>
        <v>10321883.923760539</v>
      </c>
      <c r="E258" s="35">
        <f t="shared" si="18"/>
        <v>10228126.101166256</v>
      </c>
      <c r="F258" s="36">
        <f t="shared" si="19"/>
        <v>2.8269365429878235E-05</v>
      </c>
      <c r="G258" s="58" t="s">
        <v>32</v>
      </c>
      <c r="H258" s="59"/>
      <c r="I258" s="59"/>
      <c r="J258" s="59"/>
      <c r="K258" s="39"/>
    </row>
    <row r="259" spans="1:10" ht="18" customHeight="1">
      <c r="A259" s="6"/>
      <c r="B259" s="8"/>
      <c r="C259" s="8"/>
      <c r="D259" s="8"/>
      <c r="E259" s="8"/>
      <c r="F259" s="8"/>
      <c r="G259" s="59" t="s">
        <v>33</v>
      </c>
      <c r="H259" s="59"/>
      <c r="I259" s="59"/>
      <c r="J259" s="59"/>
    </row>
    <row r="260" spans="1:6" ht="18" customHeight="1">
      <c r="A260" s="6"/>
      <c r="B260" s="8"/>
      <c r="C260" s="8"/>
      <c r="D260" s="8"/>
      <c r="E260" s="8"/>
      <c r="F260" s="8"/>
    </row>
    <row r="261" spans="1:6" ht="18" customHeight="1">
      <c r="A261" s="6"/>
      <c r="B261" s="8"/>
      <c r="C261" s="8"/>
      <c r="D261" s="8"/>
      <c r="E261" s="8"/>
      <c r="F261" s="8"/>
    </row>
    <row r="262" spans="1:6" ht="18" customHeight="1">
      <c r="A262" s="6"/>
      <c r="B262" s="8"/>
      <c r="C262" s="8"/>
      <c r="D262" s="8"/>
      <c r="E262" s="8"/>
      <c r="F262" s="8"/>
    </row>
    <row r="263" spans="1:6" ht="18" customHeight="1">
      <c r="A263" s="6"/>
      <c r="B263" s="8"/>
      <c r="C263" s="8"/>
      <c r="D263" s="8"/>
      <c r="E263" s="8"/>
      <c r="F263" s="8"/>
    </row>
    <row r="264" spans="1:6" ht="18" customHeight="1">
      <c r="A264" s="6"/>
      <c r="B264" s="8"/>
      <c r="C264" s="8"/>
      <c r="D264" s="8"/>
      <c r="E264" s="8"/>
      <c r="F264" s="8"/>
    </row>
    <row r="265" spans="1:6" ht="18" customHeight="1">
      <c r="A265" s="6"/>
      <c r="B265" s="8"/>
      <c r="C265" s="8"/>
      <c r="D265" s="8"/>
      <c r="E265" s="8"/>
      <c r="F265" s="8"/>
    </row>
    <row r="266" spans="1:6" ht="18" customHeight="1">
      <c r="A266" s="6"/>
      <c r="B266" s="8"/>
      <c r="C266" s="8"/>
      <c r="D266" s="8"/>
      <c r="E266" s="8"/>
      <c r="F266" s="8"/>
    </row>
    <row r="267" spans="1:6" ht="18" customHeight="1">
      <c r="A267" s="6"/>
      <c r="B267" s="8"/>
      <c r="C267" s="8"/>
      <c r="D267" s="8"/>
      <c r="E267" s="8"/>
      <c r="F267" s="8"/>
    </row>
    <row r="268" spans="1:6" ht="18" customHeight="1">
      <c r="A268" s="6"/>
      <c r="B268" s="8"/>
      <c r="C268" s="8"/>
      <c r="D268" s="8"/>
      <c r="E268" s="8"/>
      <c r="F268" s="8"/>
    </row>
    <row r="269" spans="1:6" ht="18" customHeight="1">
      <c r="A269" s="6"/>
      <c r="B269" s="8"/>
      <c r="C269" s="8"/>
      <c r="D269" s="8"/>
      <c r="E269" s="8"/>
      <c r="F269" s="8"/>
    </row>
    <row r="270" spans="1:6" ht="18" customHeight="1">
      <c r="A270" s="6"/>
      <c r="B270" s="8"/>
      <c r="C270" s="8"/>
      <c r="D270" s="8"/>
      <c r="E270" s="8"/>
      <c r="F270" s="8"/>
    </row>
    <row r="271" spans="1:6" ht="18" customHeight="1">
      <c r="A271" s="6"/>
      <c r="B271" s="8"/>
      <c r="C271" s="8"/>
      <c r="D271" s="8"/>
      <c r="E271" s="8"/>
      <c r="F271" s="8"/>
    </row>
    <row r="272" spans="1:6" ht="18" customHeight="1">
      <c r="A272" s="6"/>
      <c r="B272" s="8"/>
      <c r="C272" s="8"/>
      <c r="D272" s="8"/>
      <c r="E272" s="8"/>
      <c r="F272" s="8"/>
    </row>
    <row r="273" spans="1:6" ht="18" customHeight="1">
      <c r="A273" s="6"/>
      <c r="B273" s="8"/>
      <c r="C273" s="8"/>
      <c r="D273" s="8"/>
      <c r="E273" s="8"/>
      <c r="F273" s="8"/>
    </row>
    <row r="274" spans="1:6" ht="18" customHeight="1">
      <c r="A274" s="6"/>
      <c r="B274" s="8"/>
      <c r="C274" s="8"/>
      <c r="D274" s="8"/>
      <c r="E274" s="8"/>
      <c r="F274" s="8"/>
    </row>
    <row r="275" spans="1:6" ht="18" customHeight="1">
      <c r="A275" s="6"/>
      <c r="B275" s="8"/>
      <c r="C275" s="8"/>
      <c r="D275" s="8"/>
      <c r="E275" s="8"/>
      <c r="F275" s="8"/>
    </row>
    <row r="276" spans="1:6" ht="18" customHeight="1">
      <c r="A276" s="6"/>
      <c r="B276" s="8"/>
      <c r="C276" s="8"/>
      <c r="D276" s="8"/>
      <c r="E276" s="8"/>
      <c r="F276" s="8"/>
    </row>
    <row r="277" spans="1:6" ht="18" customHeight="1">
      <c r="A277" s="6"/>
      <c r="B277" s="8"/>
      <c r="C277" s="8"/>
      <c r="D277" s="8"/>
      <c r="E277" s="8"/>
      <c r="F277" s="8"/>
    </row>
    <row r="278" spans="1:6" ht="18" customHeight="1">
      <c r="A278" s="6"/>
      <c r="B278" s="8"/>
      <c r="C278" s="8"/>
      <c r="D278" s="8"/>
      <c r="E278" s="8"/>
      <c r="F278" s="8"/>
    </row>
    <row r="279" spans="1:6" ht="18" customHeight="1">
      <c r="A279" s="6"/>
      <c r="B279" s="8"/>
      <c r="C279" s="8"/>
      <c r="D279" s="8"/>
      <c r="E279" s="8"/>
      <c r="F279" s="8"/>
    </row>
    <row r="280" spans="1:6" ht="18" customHeight="1">
      <c r="A280" s="6"/>
      <c r="B280" s="8"/>
      <c r="C280" s="8"/>
      <c r="D280" s="8"/>
      <c r="E280" s="8"/>
      <c r="F280" s="8"/>
    </row>
    <row r="281" spans="1:6" ht="18" customHeight="1">
      <c r="A281" s="6"/>
      <c r="B281" s="8"/>
      <c r="C281" s="8"/>
      <c r="D281" s="8"/>
      <c r="E281" s="8"/>
      <c r="F281" s="8"/>
    </row>
    <row r="282" spans="1:6" ht="18" customHeight="1">
      <c r="A282" s="6"/>
      <c r="B282" s="8"/>
      <c r="C282" s="8"/>
      <c r="D282" s="8"/>
      <c r="E282" s="8"/>
      <c r="F282" s="8"/>
    </row>
    <row r="283" spans="1:6" ht="18" customHeight="1">
      <c r="A283" s="6"/>
      <c r="B283" s="8"/>
      <c r="C283" s="8"/>
      <c r="D283" s="8"/>
      <c r="E283" s="8"/>
      <c r="F283" s="8"/>
    </row>
    <row r="284" spans="1:6" ht="18" customHeight="1">
      <c r="A284" s="6"/>
      <c r="B284" s="8"/>
      <c r="C284" s="8"/>
      <c r="D284" s="8"/>
      <c r="E284" s="8"/>
      <c r="F284" s="8"/>
    </row>
    <row r="285" spans="1:6" ht="18" customHeight="1">
      <c r="A285" s="6"/>
      <c r="B285" s="8"/>
      <c r="C285" s="8"/>
      <c r="D285" s="8"/>
      <c r="E285" s="8"/>
      <c r="F285" s="8"/>
    </row>
    <row r="286" spans="1:6" ht="18" customHeight="1">
      <c r="A286" s="6"/>
      <c r="B286" s="8"/>
      <c r="C286" s="8"/>
      <c r="D286" s="8"/>
      <c r="E286" s="8"/>
      <c r="F286" s="8"/>
    </row>
    <row r="287" spans="1:6" ht="18" customHeight="1">
      <c r="A287" s="6"/>
      <c r="B287" s="8"/>
      <c r="C287" s="8"/>
      <c r="D287" s="8"/>
      <c r="E287" s="8"/>
      <c r="F287" s="8"/>
    </row>
    <row r="288" spans="1:6" ht="18" customHeight="1">
      <c r="A288" s="6"/>
      <c r="B288" s="8"/>
      <c r="C288" s="8"/>
      <c r="D288" s="8"/>
      <c r="E288" s="8"/>
      <c r="F288" s="8"/>
    </row>
    <row r="289" spans="1:6" ht="18" customHeight="1">
      <c r="A289" s="6"/>
      <c r="B289" s="8"/>
      <c r="C289" s="8"/>
      <c r="D289" s="8"/>
      <c r="E289" s="8"/>
      <c r="F289" s="8"/>
    </row>
    <row r="290" spans="1:6" ht="18" customHeight="1">
      <c r="A290" s="6"/>
      <c r="B290" s="8"/>
      <c r="C290" s="8"/>
      <c r="D290" s="8"/>
      <c r="E290" s="8"/>
      <c r="F290" s="8"/>
    </row>
    <row r="291" spans="1:6" ht="18" customHeight="1">
      <c r="A291" s="6"/>
      <c r="B291" s="8"/>
      <c r="C291" s="8"/>
      <c r="D291" s="8"/>
      <c r="E291" s="8"/>
      <c r="F291" s="8"/>
    </row>
    <row r="292" spans="1:6" ht="18" customHeight="1">
      <c r="A292" s="6"/>
      <c r="B292" s="8"/>
      <c r="C292" s="8"/>
      <c r="D292" s="8"/>
      <c r="E292" s="8"/>
      <c r="F292" s="8"/>
    </row>
    <row r="293" spans="1:6" ht="18" customHeight="1">
      <c r="A293" s="6"/>
      <c r="B293" s="8"/>
      <c r="C293" s="8"/>
      <c r="D293" s="8"/>
      <c r="E293" s="8"/>
      <c r="F293" s="8"/>
    </row>
    <row r="294" spans="1:6" ht="18" customHeight="1">
      <c r="A294" s="6"/>
      <c r="B294" s="8"/>
      <c r="C294" s="8"/>
      <c r="D294" s="8"/>
      <c r="E294" s="8"/>
      <c r="F294" s="8"/>
    </row>
    <row r="295" spans="1:6" ht="18" customHeight="1">
      <c r="A295" s="6"/>
      <c r="B295" s="8"/>
      <c r="C295" s="8"/>
      <c r="D295" s="8"/>
      <c r="E295" s="8"/>
      <c r="F295" s="8"/>
    </row>
    <row r="296" spans="1:6" ht="18" customHeight="1">
      <c r="A296" s="6"/>
      <c r="B296" s="8"/>
      <c r="C296" s="8"/>
      <c r="D296" s="8"/>
      <c r="E296" s="8"/>
      <c r="F296" s="8"/>
    </row>
    <row r="297" spans="1:6" ht="18" customHeight="1">
      <c r="A297" s="6"/>
      <c r="B297" s="8"/>
      <c r="C297" s="8"/>
      <c r="D297" s="8"/>
      <c r="E297" s="8"/>
      <c r="F297" s="8"/>
    </row>
    <row r="298" spans="1:6" ht="18" customHeight="1">
      <c r="A298" s="6"/>
      <c r="B298" s="8"/>
      <c r="C298" s="8"/>
      <c r="D298" s="8"/>
      <c r="E298" s="8"/>
      <c r="F298" s="8"/>
    </row>
    <row r="299" spans="1:6" ht="18" customHeight="1">
      <c r="A299" s="6"/>
      <c r="B299" s="8"/>
      <c r="C299" s="8"/>
      <c r="D299" s="8"/>
      <c r="E299" s="8"/>
      <c r="F299" s="8"/>
    </row>
    <row r="300" spans="1:6" ht="18" customHeight="1">
      <c r="A300" s="6"/>
      <c r="B300" s="8"/>
      <c r="C300" s="8"/>
      <c r="D300" s="8"/>
      <c r="E300" s="8"/>
      <c r="F300" s="8"/>
    </row>
    <row r="301" spans="1:6" ht="18" customHeight="1">
      <c r="A301" s="6"/>
      <c r="B301" s="8"/>
      <c r="C301" s="8"/>
      <c r="D301" s="8"/>
      <c r="E301" s="8"/>
      <c r="F301" s="8"/>
    </row>
    <row r="302" spans="1:6" ht="18" customHeight="1">
      <c r="A302" s="6"/>
      <c r="B302" s="8"/>
      <c r="C302" s="8"/>
      <c r="D302" s="8"/>
      <c r="E302" s="8"/>
      <c r="F302" s="8"/>
    </row>
    <row r="303" spans="1:6" ht="18" customHeight="1">
      <c r="A303" s="6"/>
      <c r="B303" s="8"/>
      <c r="C303" s="8"/>
      <c r="D303" s="8"/>
      <c r="E303" s="8"/>
      <c r="F303" s="8"/>
    </row>
    <row r="304" spans="1:6" ht="18" customHeight="1">
      <c r="A304" s="6"/>
      <c r="B304" s="8"/>
      <c r="C304" s="8"/>
      <c r="D304" s="8"/>
      <c r="E304" s="8"/>
      <c r="F304" s="8"/>
    </row>
    <row r="305" spans="1:6" ht="18" customHeight="1">
      <c r="A305" s="6"/>
      <c r="B305" s="8"/>
      <c r="C305" s="8"/>
      <c r="D305" s="8"/>
      <c r="E305" s="8"/>
      <c r="F305" s="8"/>
    </row>
    <row r="306" spans="1:6" ht="18" customHeight="1">
      <c r="A306" s="6"/>
      <c r="B306" s="8"/>
      <c r="C306" s="8"/>
      <c r="D306" s="8"/>
      <c r="E306" s="8"/>
      <c r="F306" s="8"/>
    </row>
    <row r="307" spans="1:6" ht="18" customHeight="1">
      <c r="A307" s="6"/>
      <c r="B307" s="8"/>
      <c r="C307" s="8"/>
      <c r="D307" s="8"/>
      <c r="E307" s="8"/>
      <c r="F307" s="8"/>
    </row>
    <row r="308" spans="1:6" ht="18" customHeight="1">
      <c r="A308" s="6"/>
      <c r="B308" s="8"/>
      <c r="C308" s="8"/>
      <c r="D308" s="8"/>
      <c r="E308" s="8"/>
      <c r="F308" s="8"/>
    </row>
    <row r="309" spans="1:6" ht="18" customHeight="1">
      <c r="A309" s="6"/>
      <c r="B309" s="8"/>
      <c r="C309" s="8"/>
      <c r="D309" s="8"/>
      <c r="E309" s="8"/>
      <c r="F309" s="8"/>
    </row>
    <row r="310" spans="1:6" ht="18" customHeight="1">
      <c r="A310" s="6"/>
      <c r="B310" s="8"/>
      <c r="C310" s="8"/>
      <c r="D310" s="8"/>
      <c r="E310" s="8"/>
      <c r="F310" s="8"/>
    </row>
    <row r="311" spans="1:6" ht="18" customHeight="1">
      <c r="A311" s="6"/>
      <c r="B311" s="8"/>
      <c r="C311" s="8"/>
      <c r="D311" s="8"/>
      <c r="E311" s="8"/>
      <c r="F311" s="8"/>
    </row>
    <row r="312" spans="1:6" ht="18" customHeight="1">
      <c r="A312" s="6"/>
      <c r="B312" s="8"/>
      <c r="C312" s="8"/>
      <c r="D312" s="8"/>
      <c r="E312" s="8"/>
      <c r="F312" s="8"/>
    </row>
    <row r="313" spans="1:6" ht="18" customHeight="1">
      <c r="A313" s="6"/>
      <c r="B313" s="8"/>
      <c r="C313" s="8"/>
      <c r="D313" s="8"/>
      <c r="E313" s="8"/>
      <c r="F313" s="8"/>
    </row>
    <row r="314" spans="1:6" ht="18" customHeight="1">
      <c r="A314" s="6"/>
      <c r="B314" s="8"/>
      <c r="C314" s="8"/>
      <c r="D314" s="8"/>
      <c r="E314" s="8"/>
      <c r="F314" s="8"/>
    </row>
    <row r="315" spans="1:6" ht="18" customHeight="1">
      <c r="A315" s="6"/>
      <c r="B315" s="8"/>
      <c r="C315" s="8"/>
      <c r="D315" s="8"/>
      <c r="E315" s="8"/>
      <c r="F315" s="8"/>
    </row>
    <row r="316" spans="1:6" ht="18" customHeight="1">
      <c r="A316" s="6"/>
      <c r="B316" s="8"/>
      <c r="C316" s="8"/>
      <c r="D316" s="8"/>
      <c r="E316" s="8"/>
      <c r="F316" s="8"/>
    </row>
    <row r="317" spans="1:6" ht="18" customHeight="1">
      <c r="A317" s="6"/>
      <c r="B317" s="8"/>
      <c r="C317" s="8"/>
      <c r="D317" s="8"/>
      <c r="E317" s="8"/>
      <c r="F317" s="8"/>
    </row>
    <row r="318" spans="1:6" ht="18" customHeight="1">
      <c r="A318" s="6"/>
      <c r="B318" s="8"/>
      <c r="C318" s="8"/>
      <c r="D318" s="8"/>
      <c r="E318" s="8"/>
      <c r="F318" s="8"/>
    </row>
    <row r="319" spans="1:6" ht="18" customHeight="1">
      <c r="A319" s="6"/>
      <c r="B319" s="8"/>
      <c r="C319" s="8"/>
      <c r="D319" s="8"/>
      <c r="E319" s="8"/>
      <c r="F319" s="8"/>
    </row>
    <row r="320" spans="1:6" ht="18" customHeight="1">
      <c r="A320" s="6"/>
      <c r="B320" s="8"/>
      <c r="C320" s="8"/>
      <c r="D320" s="8"/>
      <c r="E320" s="8"/>
      <c r="F320" s="8"/>
    </row>
    <row r="321" spans="1:6" ht="18" customHeight="1">
      <c r="A321" s="6"/>
      <c r="B321" s="8"/>
      <c r="C321" s="8"/>
      <c r="D321" s="8"/>
      <c r="E321" s="8"/>
      <c r="F321" s="8"/>
    </row>
    <row r="322" spans="1:6" ht="18" customHeight="1">
      <c r="A322" s="6"/>
      <c r="B322" s="8"/>
      <c r="C322" s="8"/>
      <c r="D322" s="8"/>
      <c r="E322" s="8"/>
      <c r="F322" s="8"/>
    </row>
    <row r="323" spans="1:6" ht="18" customHeight="1">
      <c r="A323" s="6"/>
      <c r="B323" s="8"/>
      <c r="C323" s="8"/>
      <c r="D323" s="8"/>
      <c r="E323" s="8"/>
      <c r="F323" s="8"/>
    </row>
    <row r="324" spans="1:6" ht="18" customHeight="1">
      <c r="A324" s="6"/>
      <c r="B324" s="8"/>
      <c r="C324" s="8"/>
      <c r="D324" s="8"/>
      <c r="E324" s="8"/>
      <c r="F324" s="8"/>
    </row>
    <row r="325" spans="1:6" ht="18" customHeight="1">
      <c r="A325" s="6"/>
      <c r="B325" s="8"/>
      <c r="C325" s="8"/>
      <c r="D325" s="8"/>
      <c r="E325" s="8"/>
      <c r="F325" s="8"/>
    </row>
    <row r="326" spans="1:6" ht="18" customHeight="1">
      <c r="A326" s="6"/>
      <c r="B326" s="8"/>
      <c r="C326" s="8"/>
      <c r="D326" s="8"/>
      <c r="E326" s="8"/>
      <c r="F326" s="8"/>
    </row>
    <row r="327" spans="1:6" ht="18" customHeight="1">
      <c r="A327" s="6"/>
      <c r="B327" s="8"/>
      <c r="C327" s="8"/>
      <c r="D327" s="8"/>
      <c r="E327" s="8"/>
      <c r="F327" s="8"/>
    </row>
    <row r="328" spans="1:6" ht="18" customHeight="1">
      <c r="A328" s="6"/>
      <c r="B328" s="8"/>
      <c r="C328" s="8"/>
      <c r="D328" s="8"/>
      <c r="E328" s="8"/>
      <c r="F328" s="8"/>
    </row>
    <row r="329" spans="1:6" ht="18" customHeight="1">
      <c r="A329" s="6"/>
      <c r="B329" s="8"/>
      <c r="C329" s="8"/>
      <c r="D329" s="8"/>
      <c r="E329" s="8"/>
      <c r="F329" s="8"/>
    </row>
    <row r="330" spans="1:6" ht="18" customHeight="1">
      <c r="A330" s="6"/>
      <c r="B330" s="8"/>
      <c r="C330" s="8"/>
      <c r="D330" s="8"/>
      <c r="E330" s="8"/>
      <c r="F330" s="8"/>
    </row>
    <row r="331" spans="1:6" ht="18" customHeight="1">
      <c r="A331" s="6"/>
      <c r="B331" s="8"/>
      <c r="C331" s="8"/>
      <c r="D331" s="8"/>
      <c r="E331" s="8"/>
      <c r="F331" s="8"/>
    </row>
    <row r="332" spans="1:6" ht="18" customHeight="1">
      <c r="A332" s="6"/>
      <c r="B332" s="8"/>
      <c r="C332" s="8"/>
      <c r="D332" s="8"/>
      <c r="E332" s="8"/>
      <c r="F332" s="8"/>
    </row>
    <row r="333" spans="1:6" ht="18" customHeight="1">
      <c r="A333" s="6"/>
      <c r="B333" s="8"/>
      <c r="C333" s="8"/>
      <c r="D333" s="8"/>
      <c r="E333" s="8"/>
      <c r="F333" s="8"/>
    </row>
    <row r="334" spans="1:6" ht="18" customHeight="1">
      <c r="A334" s="6"/>
      <c r="B334" s="8"/>
      <c r="C334" s="8"/>
      <c r="D334" s="8"/>
      <c r="E334" s="8"/>
      <c r="F334" s="8"/>
    </row>
    <row r="335" spans="1:6" ht="18" customHeight="1">
      <c r="A335" s="6"/>
      <c r="B335" s="8"/>
      <c r="C335" s="8"/>
      <c r="D335" s="8"/>
      <c r="E335" s="8"/>
      <c r="F335" s="8"/>
    </row>
    <row r="336" spans="1:6" ht="18" customHeight="1">
      <c r="A336" s="6"/>
      <c r="B336" s="8"/>
      <c r="C336" s="8"/>
      <c r="D336" s="8"/>
      <c r="E336" s="8"/>
      <c r="F336" s="8"/>
    </row>
    <row r="337" spans="1:6" ht="18" customHeight="1">
      <c r="A337" s="6"/>
      <c r="B337" s="8"/>
      <c r="C337" s="8"/>
      <c r="D337" s="8"/>
      <c r="E337" s="8"/>
      <c r="F337" s="8"/>
    </row>
    <row r="338" spans="1:6" ht="18" customHeight="1">
      <c r="A338" s="6"/>
      <c r="B338" s="8"/>
      <c r="C338" s="8"/>
      <c r="D338" s="8"/>
      <c r="E338" s="8"/>
      <c r="F338" s="8"/>
    </row>
    <row r="339" spans="1:6" ht="18" customHeight="1">
      <c r="A339" s="6"/>
      <c r="B339" s="8"/>
      <c r="C339" s="8"/>
      <c r="D339" s="8"/>
      <c r="E339" s="8"/>
      <c r="F339" s="8"/>
    </row>
    <row r="340" spans="1:6" ht="18" customHeight="1">
      <c r="A340" s="6"/>
      <c r="B340" s="8"/>
      <c r="C340" s="8"/>
      <c r="D340" s="8"/>
      <c r="E340" s="8"/>
      <c r="F340" s="8"/>
    </row>
    <row r="341" spans="1:6" ht="18" customHeight="1">
      <c r="A341" s="6"/>
      <c r="B341" s="8"/>
      <c r="C341" s="8"/>
      <c r="D341" s="8"/>
      <c r="E341" s="8"/>
      <c r="F341" s="8"/>
    </row>
    <row r="342" spans="1:6" ht="18" customHeight="1">
      <c r="A342" s="6"/>
      <c r="B342" s="8"/>
      <c r="C342" s="8"/>
      <c r="D342" s="8"/>
      <c r="E342" s="8"/>
      <c r="F342" s="8"/>
    </row>
    <row r="343" spans="1:6" ht="18" customHeight="1">
      <c r="A343" s="6"/>
      <c r="B343" s="8"/>
      <c r="C343" s="8"/>
      <c r="D343" s="8"/>
      <c r="E343" s="8"/>
      <c r="F343" s="8"/>
    </row>
    <row r="344" spans="1:6" ht="18" customHeight="1">
      <c r="A344" s="6"/>
      <c r="B344" s="8"/>
      <c r="C344" s="8"/>
      <c r="D344" s="8"/>
      <c r="E344" s="8"/>
      <c r="F344" s="8"/>
    </row>
    <row r="345" spans="1:6" ht="18" customHeight="1">
      <c r="A345" s="6"/>
      <c r="B345" s="8"/>
      <c r="C345" s="8"/>
      <c r="D345" s="8"/>
      <c r="E345" s="8"/>
      <c r="F345" s="8"/>
    </row>
    <row r="346" spans="1:6" ht="18" customHeight="1">
      <c r="A346" s="6"/>
      <c r="B346" s="8"/>
      <c r="C346" s="8"/>
      <c r="D346" s="8"/>
      <c r="E346" s="8"/>
      <c r="F346" s="8"/>
    </row>
    <row r="347" spans="1:6" ht="18" customHeight="1">
      <c r="A347" s="6"/>
      <c r="B347" s="8"/>
      <c r="C347" s="8"/>
      <c r="D347" s="8"/>
      <c r="E347" s="8"/>
      <c r="F347" s="8"/>
    </row>
    <row r="348" spans="1:6" ht="18" customHeight="1">
      <c r="A348" s="6"/>
      <c r="B348" s="8"/>
      <c r="C348" s="8"/>
      <c r="D348" s="8"/>
      <c r="E348" s="8"/>
      <c r="F348" s="8"/>
    </row>
    <row r="349" spans="1:6" ht="18" customHeight="1">
      <c r="A349" s="6"/>
      <c r="B349" s="8"/>
      <c r="C349" s="8"/>
      <c r="D349" s="8"/>
      <c r="E349" s="8"/>
      <c r="F349" s="8"/>
    </row>
    <row r="350" spans="1:6" ht="18" customHeight="1">
      <c r="A350" s="6"/>
      <c r="B350" s="8"/>
      <c r="C350" s="8"/>
      <c r="D350" s="8"/>
      <c r="E350" s="8"/>
      <c r="F350" s="8"/>
    </row>
    <row r="351" spans="1:6" ht="18" customHeight="1">
      <c r="A351" s="6"/>
      <c r="B351" s="8"/>
      <c r="C351" s="8"/>
      <c r="D351" s="8"/>
      <c r="E351" s="8"/>
      <c r="F351" s="8"/>
    </row>
    <row r="352" spans="1:6" ht="18" customHeight="1">
      <c r="A352" s="6"/>
      <c r="B352" s="8"/>
      <c r="C352" s="8"/>
      <c r="D352" s="8"/>
      <c r="E352" s="8"/>
      <c r="F352" s="8"/>
    </row>
    <row r="353" spans="1:6" ht="18" customHeight="1">
      <c r="A353" s="6"/>
      <c r="B353" s="8"/>
      <c r="C353" s="8"/>
      <c r="D353" s="8"/>
      <c r="E353" s="8"/>
      <c r="F353" s="8"/>
    </row>
    <row r="354" spans="1:6" ht="18" customHeight="1">
      <c r="A354" s="6"/>
      <c r="B354" s="8"/>
      <c r="C354" s="8"/>
      <c r="D354" s="8"/>
      <c r="E354" s="8"/>
      <c r="F354" s="8"/>
    </row>
    <row r="355" spans="1:6" ht="18" customHeight="1">
      <c r="A355" s="6"/>
      <c r="B355" s="8"/>
      <c r="C355" s="8"/>
      <c r="D355" s="8"/>
      <c r="E355" s="8"/>
      <c r="F355" s="8"/>
    </row>
    <row r="356" spans="1:6" ht="18" customHeight="1">
      <c r="A356" s="6"/>
      <c r="B356" s="8"/>
      <c r="C356" s="8"/>
      <c r="D356" s="8"/>
      <c r="E356" s="8"/>
      <c r="F356" s="8"/>
    </row>
    <row r="357" spans="1:6" ht="18" customHeight="1">
      <c r="A357" s="6"/>
      <c r="B357" s="8"/>
      <c r="C357" s="8"/>
      <c r="D357" s="8"/>
      <c r="E357" s="8"/>
      <c r="F357" s="8"/>
    </row>
    <row r="358" spans="1:6" ht="18" customHeight="1">
      <c r="A358" s="6"/>
      <c r="B358" s="8"/>
      <c r="C358" s="8"/>
      <c r="D358" s="8"/>
      <c r="E358" s="8"/>
      <c r="F358" s="8"/>
    </row>
    <row r="359" spans="1:6" ht="18" customHeight="1">
      <c r="A359" s="6"/>
      <c r="B359" s="8"/>
      <c r="C359" s="8"/>
      <c r="D359" s="8"/>
      <c r="E359" s="8"/>
      <c r="F359" s="8"/>
    </row>
    <row r="360" spans="1:6" ht="18" customHeight="1">
      <c r="A360" s="6"/>
      <c r="B360" s="8"/>
      <c r="C360" s="8"/>
      <c r="D360" s="8"/>
      <c r="E360" s="8"/>
      <c r="F360" s="8"/>
    </row>
    <row r="361" spans="1:6" ht="18" customHeight="1">
      <c r="A361" s="6"/>
      <c r="B361" s="8"/>
      <c r="C361" s="8"/>
      <c r="D361" s="8"/>
      <c r="E361" s="8"/>
      <c r="F361" s="8"/>
    </row>
    <row r="362" spans="1:6" ht="18" customHeight="1">
      <c r="A362" s="6"/>
      <c r="B362" s="8"/>
      <c r="C362" s="8"/>
      <c r="D362" s="8"/>
      <c r="E362" s="8"/>
      <c r="F362" s="8"/>
    </row>
    <row r="363" spans="1:6" ht="18" customHeight="1">
      <c r="A363" s="6"/>
      <c r="B363" s="8"/>
      <c r="C363" s="8"/>
      <c r="D363" s="8"/>
      <c r="E363" s="8"/>
      <c r="F363" s="8"/>
    </row>
    <row r="364" spans="1:6" ht="18" customHeight="1">
      <c r="A364" s="6"/>
      <c r="B364" s="8"/>
      <c r="C364" s="8"/>
      <c r="D364" s="8"/>
      <c r="E364" s="8"/>
      <c r="F364" s="8"/>
    </row>
    <row r="365" spans="1:6" ht="18" customHeight="1">
      <c r="A365" s="6"/>
      <c r="B365" s="8"/>
      <c r="C365" s="8"/>
      <c r="D365" s="8"/>
      <c r="E365" s="8"/>
      <c r="F365" s="8"/>
    </row>
    <row r="366" spans="1:6" ht="18" customHeight="1">
      <c r="A366" s="6"/>
      <c r="B366" s="8"/>
      <c r="C366" s="8"/>
      <c r="D366" s="8"/>
      <c r="E366" s="8"/>
      <c r="F366" s="8"/>
    </row>
    <row r="367" spans="1:6" ht="18" customHeight="1">
      <c r="A367" s="6"/>
      <c r="B367" s="8"/>
      <c r="C367" s="8"/>
      <c r="D367" s="8"/>
      <c r="E367" s="8"/>
      <c r="F367" s="8"/>
    </row>
    <row r="368" spans="1:6" ht="18" customHeight="1">
      <c r="A368" s="6"/>
      <c r="B368" s="8"/>
      <c r="C368" s="8"/>
      <c r="D368" s="8"/>
      <c r="E368" s="8"/>
      <c r="F368" s="8"/>
    </row>
    <row r="369" spans="1:6" ht="18" customHeight="1">
      <c r="A369" s="6"/>
      <c r="B369" s="8"/>
      <c r="C369" s="8"/>
      <c r="D369" s="8"/>
      <c r="E369" s="8"/>
      <c r="F369" s="8"/>
    </row>
    <row r="370" spans="1:6" ht="18" customHeight="1">
      <c r="A370" s="6"/>
      <c r="B370" s="8"/>
      <c r="C370" s="8"/>
      <c r="D370" s="8"/>
      <c r="E370" s="8"/>
      <c r="F370" s="8"/>
    </row>
    <row r="371" spans="1:6" ht="18" customHeight="1">
      <c r="A371" s="6"/>
      <c r="B371" s="8"/>
      <c r="C371" s="8"/>
      <c r="D371" s="8"/>
      <c r="E371" s="8"/>
      <c r="F371" s="8"/>
    </row>
    <row r="372" spans="1:6" ht="18" customHeight="1">
      <c r="A372" s="6"/>
      <c r="B372" s="8"/>
      <c r="C372" s="8"/>
      <c r="D372" s="8"/>
      <c r="E372" s="8"/>
      <c r="F372" s="8"/>
    </row>
    <row r="373" spans="1:6" ht="18" customHeight="1">
      <c r="A373" s="6"/>
      <c r="B373" s="8"/>
      <c r="C373" s="8"/>
      <c r="D373" s="8"/>
      <c r="E373" s="8"/>
      <c r="F373" s="8"/>
    </row>
    <row r="374" spans="1:6" ht="18" customHeight="1">
      <c r="A374" s="6"/>
      <c r="B374" s="8"/>
      <c r="C374" s="8"/>
      <c r="D374" s="8"/>
      <c r="E374" s="8"/>
      <c r="F374" s="8"/>
    </row>
    <row r="375" spans="1:6" ht="18" customHeight="1">
      <c r="A375" s="6"/>
      <c r="B375" s="8"/>
      <c r="C375" s="8"/>
      <c r="D375" s="8"/>
      <c r="E375" s="8"/>
      <c r="F375" s="8"/>
    </row>
    <row r="376" spans="1:6" ht="18" customHeight="1">
      <c r="A376" s="6"/>
      <c r="B376" s="8"/>
      <c r="C376" s="8"/>
      <c r="D376" s="8"/>
      <c r="E376" s="8"/>
      <c r="F376" s="8"/>
    </row>
    <row r="377" spans="1:6" ht="18" customHeight="1">
      <c r="A377" s="6"/>
      <c r="B377" s="8"/>
      <c r="C377" s="8"/>
      <c r="D377" s="8"/>
      <c r="E377" s="8"/>
      <c r="F377" s="8"/>
    </row>
    <row r="378" spans="1:6" ht="18" customHeight="1" thickBot="1">
      <c r="A378" s="2"/>
      <c r="B378" s="9"/>
      <c r="C378" s="9"/>
      <c r="D378" s="9"/>
      <c r="E378" s="9"/>
      <c r="F378" s="10"/>
    </row>
    <row r="379" s="7" customFormat="1" ht="18" customHeight="1" thickTop="1">
      <c r="A379" s="6"/>
    </row>
    <row r="380" s="7" customFormat="1" ht="18" customHeight="1">
      <c r="A380" s="6"/>
    </row>
    <row r="381" s="7" customFormat="1" ht="18" customHeight="1">
      <c r="A381" s="6"/>
    </row>
    <row r="382" s="7" customFormat="1" ht="18" customHeight="1">
      <c r="A382" s="6"/>
    </row>
    <row r="383" s="7" customFormat="1" ht="18" customHeight="1">
      <c r="A383" s="6"/>
    </row>
    <row r="384" s="7" customFormat="1" ht="18" customHeight="1">
      <c r="A384" s="6"/>
    </row>
    <row r="385" s="7" customFormat="1" ht="18" customHeight="1">
      <c r="A385" s="6"/>
    </row>
    <row r="386" s="7" customFormat="1" ht="18" customHeight="1">
      <c r="A386" s="6"/>
    </row>
    <row r="387" s="7" customFormat="1" ht="18" customHeight="1">
      <c r="A387" s="6"/>
    </row>
    <row r="388" s="7" customFormat="1" ht="18" customHeight="1">
      <c r="A388" s="6"/>
    </row>
    <row r="389" s="7" customFormat="1" ht="18" customHeight="1">
      <c r="A389" s="6"/>
    </row>
    <row r="390" s="7" customFormat="1" ht="18" customHeight="1">
      <c r="A390" s="6"/>
    </row>
    <row r="391" s="7" customFormat="1" ht="18" customHeight="1">
      <c r="A391" s="6"/>
    </row>
    <row r="392" s="7" customFormat="1" ht="18" customHeight="1">
      <c r="A392" s="6"/>
    </row>
    <row r="393" s="7" customFormat="1" ht="18" customHeight="1">
      <c r="A393" s="6"/>
    </row>
    <row r="394" s="7" customFormat="1" ht="18" customHeight="1">
      <c r="A394" s="6"/>
    </row>
    <row r="395" s="7" customFormat="1" ht="18" customHeight="1">
      <c r="A395" s="6"/>
    </row>
    <row r="396" s="7" customFormat="1" ht="18" customHeight="1">
      <c r="A396" s="6"/>
    </row>
    <row r="397" s="7" customFormat="1" ht="18" customHeight="1">
      <c r="A397" s="6"/>
    </row>
    <row r="398" s="7" customFormat="1" ht="18" customHeight="1">
      <c r="A398" s="6"/>
    </row>
    <row r="399" s="7" customFormat="1" ht="18" customHeight="1">
      <c r="A399" s="6"/>
    </row>
    <row r="400" s="7" customFormat="1" ht="18" customHeight="1">
      <c r="A400" s="6"/>
    </row>
    <row r="401" s="7" customFormat="1" ht="18" customHeight="1">
      <c r="A401" s="6"/>
    </row>
    <row r="402" s="7" customFormat="1" ht="18" customHeight="1">
      <c r="A402" s="6"/>
    </row>
    <row r="403" s="7" customFormat="1" ht="18" customHeight="1">
      <c r="A403" s="6"/>
    </row>
    <row r="404" s="7" customFormat="1" ht="18" customHeight="1">
      <c r="A404" s="6"/>
    </row>
    <row r="405" s="7" customFormat="1" ht="18" customHeight="1">
      <c r="A405" s="6"/>
    </row>
    <row r="406" s="7" customFormat="1" ht="18" customHeight="1">
      <c r="A406" s="6"/>
    </row>
    <row r="407" s="7" customFormat="1" ht="18" customHeight="1">
      <c r="A407" s="6"/>
    </row>
    <row r="408" s="7" customFormat="1" ht="18" customHeight="1">
      <c r="A408" s="6"/>
    </row>
    <row r="409" s="7" customFormat="1" ht="18" customHeight="1">
      <c r="A409" s="6"/>
    </row>
    <row r="410" s="7" customFormat="1" ht="18" customHeight="1">
      <c r="A410" s="6"/>
    </row>
    <row r="411" s="7" customFormat="1" ht="18" customHeight="1">
      <c r="A411" s="6"/>
    </row>
    <row r="412" s="7" customFormat="1" ht="18" customHeight="1">
      <c r="A412" s="6"/>
    </row>
    <row r="413" s="7" customFormat="1" ht="18" customHeight="1">
      <c r="A413" s="6"/>
    </row>
    <row r="414" s="7" customFormat="1" ht="18" customHeight="1">
      <c r="A414" s="6"/>
    </row>
    <row r="415" s="7" customFormat="1" ht="18" customHeight="1">
      <c r="A415" s="6"/>
    </row>
    <row r="416" s="7" customFormat="1" ht="18" customHeight="1">
      <c r="A416" s="6"/>
    </row>
    <row r="417" s="7" customFormat="1" ht="18" customHeight="1">
      <c r="A417" s="6"/>
    </row>
    <row r="418" s="7" customFormat="1" ht="18" customHeight="1">
      <c r="A418" s="6"/>
    </row>
    <row r="419" s="7" customFormat="1" ht="18" customHeight="1">
      <c r="A419" s="6"/>
    </row>
    <row r="420" s="7" customFormat="1" ht="18" customHeight="1">
      <c r="A420" s="6"/>
    </row>
    <row r="421" s="7" customFormat="1" ht="18" customHeight="1">
      <c r="A421" s="6"/>
    </row>
    <row r="422" s="7" customFormat="1" ht="18" customHeight="1">
      <c r="A422" s="6"/>
    </row>
    <row r="423" s="7" customFormat="1" ht="18" customHeight="1">
      <c r="A423" s="6"/>
    </row>
    <row r="424" s="7" customFormat="1" ht="18" customHeight="1">
      <c r="A424" s="6"/>
    </row>
    <row r="425" s="7" customFormat="1" ht="18" customHeight="1">
      <c r="A425" s="6"/>
    </row>
    <row r="426" s="7" customFormat="1" ht="18" customHeight="1">
      <c r="A426" s="6"/>
    </row>
    <row r="427" s="7" customFormat="1" ht="18" customHeight="1">
      <c r="A427" s="6"/>
    </row>
    <row r="428" s="7" customFormat="1" ht="18" customHeight="1">
      <c r="A428" s="6"/>
    </row>
    <row r="429" s="7" customFormat="1" ht="18" customHeight="1">
      <c r="A429" s="6"/>
    </row>
    <row r="430" s="7" customFormat="1" ht="18" customHeight="1">
      <c r="A430" s="6"/>
    </row>
    <row r="431" s="7" customFormat="1" ht="18" customHeight="1">
      <c r="A431" s="6"/>
    </row>
    <row r="432" s="7" customFormat="1" ht="18" customHeight="1">
      <c r="A432" s="6"/>
    </row>
    <row r="433" s="7" customFormat="1" ht="18" customHeight="1">
      <c r="A433" s="6"/>
    </row>
    <row r="434" s="7" customFormat="1" ht="18" customHeight="1">
      <c r="A434" s="6"/>
    </row>
    <row r="435" s="7" customFormat="1" ht="18" customHeight="1">
      <c r="A435" s="6"/>
    </row>
    <row r="436" s="7" customFormat="1" ht="18" customHeight="1">
      <c r="A436" s="6"/>
    </row>
    <row r="437" s="7" customFormat="1" ht="18" customHeight="1">
      <c r="A437" s="6"/>
    </row>
    <row r="438" s="7" customFormat="1" ht="18" customHeight="1">
      <c r="A438" s="6"/>
    </row>
    <row r="439" s="7" customFormat="1" ht="18" customHeight="1">
      <c r="A439" s="6"/>
    </row>
    <row r="440" s="7" customFormat="1" ht="18" customHeight="1">
      <c r="A440" s="6"/>
    </row>
    <row r="441" s="7" customFormat="1" ht="18" customHeight="1">
      <c r="A441" s="6"/>
    </row>
    <row r="442" s="7" customFormat="1" ht="18" customHeight="1">
      <c r="A442" s="6"/>
    </row>
    <row r="443" s="7" customFormat="1" ht="18" customHeight="1">
      <c r="A443" s="6"/>
    </row>
    <row r="444" s="7" customFormat="1" ht="18" customHeight="1">
      <c r="A444" s="6"/>
    </row>
    <row r="445" s="7" customFormat="1" ht="18" customHeight="1">
      <c r="A445" s="6"/>
    </row>
    <row r="446" s="7" customFormat="1" ht="18" customHeight="1">
      <c r="A446" s="6"/>
    </row>
    <row r="447" s="7" customFormat="1" ht="18" customHeight="1">
      <c r="A447" s="6"/>
    </row>
    <row r="448" s="7" customFormat="1" ht="18" customHeight="1">
      <c r="A448" s="6"/>
    </row>
    <row r="449" s="7" customFormat="1" ht="18" customHeight="1">
      <c r="A449" s="6"/>
    </row>
    <row r="450" s="7" customFormat="1" ht="18" customHeight="1">
      <c r="A450" s="6"/>
    </row>
    <row r="451" s="7" customFormat="1" ht="18" customHeight="1">
      <c r="A451" s="6"/>
    </row>
    <row r="452" s="7" customFormat="1" ht="18" customHeight="1">
      <c r="A452" s="6"/>
    </row>
    <row r="453" s="7" customFormat="1" ht="18" customHeight="1">
      <c r="A453" s="6"/>
    </row>
    <row r="454" s="7" customFormat="1" ht="18" customHeight="1">
      <c r="A454" s="6"/>
    </row>
    <row r="455" s="7" customFormat="1" ht="18" customHeight="1">
      <c r="A455" s="6"/>
    </row>
    <row r="456" s="7" customFormat="1" ht="18" customHeight="1">
      <c r="A456" s="6"/>
    </row>
    <row r="457" s="7" customFormat="1" ht="18" customHeight="1">
      <c r="A457" s="6"/>
    </row>
    <row r="458" s="7" customFormat="1" ht="18" customHeight="1">
      <c r="A458" s="6"/>
    </row>
    <row r="459" s="7" customFormat="1" ht="18" customHeight="1">
      <c r="A459" s="6"/>
    </row>
    <row r="460" s="7" customFormat="1" ht="18" customHeight="1">
      <c r="A460" s="6"/>
    </row>
    <row r="461" s="7" customFormat="1" ht="18" customHeight="1">
      <c r="A461" s="6"/>
    </row>
    <row r="462" s="7" customFormat="1" ht="18" customHeight="1">
      <c r="A462" s="6"/>
    </row>
    <row r="463" s="7" customFormat="1" ht="18" customHeight="1">
      <c r="A463" s="6"/>
    </row>
    <row r="464" s="7" customFormat="1" ht="18" customHeight="1">
      <c r="A464" s="6"/>
    </row>
    <row r="465" s="7" customFormat="1" ht="18" customHeight="1">
      <c r="A465" s="6"/>
    </row>
    <row r="466" s="7" customFormat="1" ht="18" customHeight="1">
      <c r="A466" s="6"/>
    </row>
    <row r="467" s="7" customFormat="1" ht="18" customHeight="1">
      <c r="A467" s="6"/>
    </row>
    <row r="468" s="7" customFormat="1" ht="18" customHeight="1">
      <c r="A468" s="6"/>
    </row>
    <row r="469" s="7" customFormat="1" ht="18" customHeight="1">
      <c r="A469" s="6"/>
    </row>
    <row r="470" s="7" customFormat="1" ht="18" customHeight="1">
      <c r="A470" s="6"/>
    </row>
    <row r="471" s="7" customFormat="1" ht="18" customHeight="1">
      <c r="A471" s="6"/>
    </row>
    <row r="472" s="7" customFormat="1" ht="18" customHeight="1">
      <c r="A472" s="6"/>
    </row>
    <row r="473" s="7" customFormat="1" ht="18" customHeight="1">
      <c r="A473" s="6"/>
    </row>
    <row r="474" s="7" customFormat="1" ht="18" customHeight="1">
      <c r="A474" s="6"/>
    </row>
    <row r="475" s="7" customFormat="1" ht="18" customHeight="1">
      <c r="A475" s="6"/>
    </row>
    <row r="476" s="7" customFormat="1" ht="18" customHeight="1">
      <c r="A476" s="6"/>
    </row>
    <row r="477" s="7" customFormat="1" ht="18" customHeight="1">
      <c r="A477" s="6"/>
    </row>
    <row r="478" s="7" customFormat="1" ht="18" customHeight="1">
      <c r="A478" s="6"/>
    </row>
    <row r="479" s="7" customFormat="1" ht="18" customHeight="1">
      <c r="A479" s="6"/>
    </row>
    <row r="480" s="7" customFormat="1" ht="18" customHeight="1">
      <c r="A480" s="6"/>
    </row>
    <row r="481" s="7" customFormat="1" ht="18" customHeight="1">
      <c r="A481" s="6"/>
    </row>
    <row r="482" s="7" customFormat="1" ht="18" customHeight="1">
      <c r="A482" s="6"/>
    </row>
    <row r="483" s="7" customFormat="1" ht="18" customHeight="1">
      <c r="A483" s="6"/>
    </row>
    <row r="484" s="7" customFormat="1" ht="18" customHeight="1">
      <c r="A484" s="6"/>
    </row>
    <row r="485" s="7" customFormat="1" ht="18" customHeight="1">
      <c r="A485" s="6"/>
    </row>
    <row r="486" s="7" customFormat="1" ht="18" customHeight="1">
      <c r="A486" s="6"/>
    </row>
    <row r="487" s="7" customFormat="1" ht="18" customHeight="1">
      <c r="A487" s="6"/>
    </row>
    <row r="488" s="7" customFormat="1" ht="18" customHeight="1">
      <c r="A488" s="6"/>
    </row>
    <row r="489" s="7" customFormat="1" ht="18" customHeight="1">
      <c r="A489" s="6"/>
    </row>
    <row r="490" s="7" customFormat="1" ht="18" customHeight="1">
      <c r="A490" s="6"/>
    </row>
    <row r="491" s="7" customFormat="1" ht="18" customHeight="1">
      <c r="A491" s="6"/>
    </row>
    <row r="492" s="7" customFormat="1" ht="18" customHeight="1">
      <c r="A492" s="6"/>
    </row>
    <row r="493" s="7" customFormat="1" ht="18" customHeight="1">
      <c r="A493" s="6"/>
    </row>
    <row r="494" s="7" customFormat="1" ht="18" customHeight="1">
      <c r="A494" s="6"/>
    </row>
    <row r="495" s="7" customFormat="1" ht="18" customHeight="1">
      <c r="A495" s="6"/>
    </row>
    <row r="496" s="7" customFormat="1" ht="18" customHeight="1">
      <c r="A496" s="6"/>
    </row>
    <row r="497" s="7" customFormat="1" ht="18" customHeight="1">
      <c r="A497" s="6"/>
    </row>
    <row r="498" s="7" customFormat="1" ht="18" customHeight="1">
      <c r="A498" s="6"/>
    </row>
    <row r="499" s="7" customFormat="1" ht="18" customHeight="1">
      <c r="A499" s="6"/>
    </row>
    <row r="500" s="7" customFormat="1" ht="18" customHeight="1">
      <c r="A500" s="6"/>
    </row>
    <row r="501" s="7" customFormat="1" ht="18" customHeight="1">
      <c r="A501" s="6"/>
    </row>
    <row r="502" s="7" customFormat="1" ht="18" customHeight="1">
      <c r="A502" s="6"/>
    </row>
    <row r="503" s="7" customFormat="1" ht="18" customHeight="1">
      <c r="A503" s="6"/>
    </row>
    <row r="504" s="7" customFormat="1" ht="18" customHeight="1">
      <c r="A504" s="6"/>
    </row>
    <row r="505" s="7" customFormat="1" ht="18" customHeight="1">
      <c r="A505" s="6"/>
    </row>
    <row r="506" s="7" customFormat="1" ht="18" customHeight="1">
      <c r="A506" s="6"/>
    </row>
    <row r="507" s="7" customFormat="1" ht="18" customHeight="1">
      <c r="A507" s="6"/>
    </row>
    <row r="508" s="7" customFormat="1" ht="18" customHeight="1">
      <c r="A508" s="6"/>
    </row>
    <row r="509" s="7" customFormat="1" ht="18" customHeight="1">
      <c r="A509" s="6"/>
    </row>
    <row r="510" s="7" customFormat="1" ht="18" customHeight="1">
      <c r="A510" s="6"/>
    </row>
    <row r="511" s="7" customFormat="1" ht="18" customHeight="1">
      <c r="A511" s="6"/>
    </row>
    <row r="512" s="7" customFormat="1" ht="18" customHeight="1">
      <c r="A512" s="6"/>
    </row>
    <row r="513" s="7" customFormat="1" ht="18" customHeight="1">
      <c r="A513" s="6"/>
    </row>
    <row r="514" s="7" customFormat="1" ht="18" customHeight="1">
      <c r="A514" s="6"/>
    </row>
    <row r="515" s="7" customFormat="1" ht="18" customHeight="1">
      <c r="A515" s="6"/>
    </row>
    <row r="516" s="7" customFormat="1" ht="18" customHeight="1">
      <c r="A516" s="6"/>
    </row>
    <row r="517" s="7" customFormat="1" ht="18" customHeight="1">
      <c r="A517" s="6"/>
    </row>
    <row r="518" s="7" customFormat="1" ht="18" customHeight="1">
      <c r="A518" s="6"/>
    </row>
    <row r="519" s="7" customFormat="1" ht="18" customHeight="1">
      <c r="A519" s="6"/>
    </row>
    <row r="520" s="7" customFormat="1" ht="18" customHeight="1">
      <c r="A520" s="6"/>
    </row>
    <row r="521" s="7" customFormat="1" ht="18" customHeight="1">
      <c r="A521" s="6"/>
    </row>
    <row r="522" s="7" customFormat="1" ht="18" customHeight="1">
      <c r="A522" s="6"/>
    </row>
    <row r="523" s="7" customFormat="1" ht="18" customHeight="1">
      <c r="A523" s="6"/>
    </row>
    <row r="524" s="7" customFormat="1" ht="18" customHeight="1">
      <c r="A524" s="6"/>
    </row>
    <row r="525" s="7" customFormat="1" ht="18" customHeight="1">
      <c r="A525" s="6"/>
    </row>
    <row r="526" s="7" customFormat="1" ht="18" customHeight="1">
      <c r="A526" s="6"/>
    </row>
    <row r="527" s="7" customFormat="1" ht="18" customHeight="1">
      <c r="A527" s="6"/>
    </row>
    <row r="528" s="7" customFormat="1" ht="18" customHeight="1">
      <c r="A528" s="6"/>
    </row>
    <row r="529" s="7" customFormat="1" ht="18" customHeight="1">
      <c r="A529" s="6"/>
    </row>
    <row r="530" s="7" customFormat="1" ht="18" customHeight="1">
      <c r="A530" s="6"/>
    </row>
    <row r="531" s="7" customFormat="1" ht="18" customHeight="1">
      <c r="A531" s="6"/>
    </row>
    <row r="532" s="7" customFormat="1" ht="18" customHeight="1">
      <c r="A532" s="6"/>
    </row>
    <row r="533" s="7" customFormat="1" ht="18" customHeight="1">
      <c r="A533" s="6"/>
    </row>
    <row r="534" s="7" customFormat="1" ht="18" customHeight="1">
      <c r="A534" s="6"/>
    </row>
    <row r="535" s="7" customFormat="1" ht="18" customHeight="1">
      <c r="A535" s="6"/>
    </row>
    <row r="536" s="7" customFormat="1" ht="18" customHeight="1">
      <c r="A536" s="6"/>
    </row>
    <row r="537" s="7" customFormat="1" ht="18" customHeight="1">
      <c r="A537" s="6"/>
    </row>
    <row r="538" s="7" customFormat="1" ht="18" customHeight="1">
      <c r="A538" s="6"/>
    </row>
    <row r="539" s="7" customFormat="1" ht="18" customHeight="1">
      <c r="A539" s="6"/>
    </row>
    <row r="540" s="7" customFormat="1" ht="18" customHeight="1">
      <c r="A540" s="6"/>
    </row>
    <row r="541" s="7" customFormat="1" ht="18" customHeight="1">
      <c r="A541" s="6"/>
    </row>
    <row r="542" s="7" customFormat="1" ht="18" customHeight="1">
      <c r="A542" s="6"/>
    </row>
    <row r="543" s="7" customFormat="1" ht="18" customHeight="1">
      <c r="A543" s="6"/>
    </row>
    <row r="544" s="7" customFormat="1" ht="18" customHeight="1">
      <c r="A544" s="6"/>
    </row>
    <row r="545" s="7" customFormat="1" ht="18" customHeight="1">
      <c r="A545" s="6"/>
    </row>
    <row r="546" s="7" customFormat="1" ht="18" customHeight="1">
      <c r="A546" s="6"/>
    </row>
    <row r="547" s="7" customFormat="1" ht="18" customHeight="1">
      <c r="A547" s="6"/>
    </row>
    <row r="548" s="7" customFormat="1" ht="18" customHeight="1">
      <c r="A548" s="6"/>
    </row>
    <row r="549" s="7" customFormat="1" ht="18" customHeight="1">
      <c r="A549" s="6"/>
    </row>
    <row r="550" s="7" customFormat="1" ht="18" customHeight="1">
      <c r="A550" s="6"/>
    </row>
    <row r="551" s="7" customFormat="1" ht="18" customHeight="1">
      <c r="A551" s="6"/>
    </row>
    <row r="552" s="7" customFormat="1" ht="18" customHeight="1">
      <c r="A552" s="6"/>
    </row>
    <row r="553" s="7" customFormat="1" ht="18" customHeight="1">
      <c r="A553" s="6"/>
    </row>
    <row r="554" s="7" customFormat="1" ht="18" customHeight="1">
      <c r="A554" s="6"/>
    </row>
    <row r="555" s="7" customFormat="1" ht="18" customHeight="1">
      <c r="A555" s="6"/>
    </row>
    <row r="556" s="7" customFormat="1" ht="18" customHeight="1">
      <c r="A556" s="6"/>
    </row>
    <row r="557" s="7" customFormat="1" ht="18" customHeight="1">
      <c r="A557" s="6"/>
    </row>
    <row r="558" s="7" customFormat="1" ht="18" customHeight="1">
      <c r="A558" s="6"/>
    </row>
    <row r="559" s="7" customFormat="1" ht="18" customHeight="1">
      <c r="A559" s="6"/>
    </row>
    <row r="560" s="7" customFormat="1" ht="18" customHeight="1">
      <c r="A560" s="6"/>
    </row>
    <row r="561" s="7" customFormat="1" ht="18" customHeight="1">
      <c r="A561" s="6"/>
    </row>
    <row r="562" s="7" customFormat="1" ht="18" customHeight="1">
      <c r="A562" s="6"/>
    </row>
    <row r="563" s="7" customFormat="1" ht="18" customHeight="1">
      <c r="A563" s="6"/>
    </row>
    <row r="564" s="7" customFormat="1" ht="18" customHeight="1">
      <c r="A564" s="6"/>
    </row>
    <row r="565" s="7" customFormat="1" ht="18" customHeight="1">
      <c r="A565" s="6"/>
    </row>
    <row r="566" s="7" customFormat="1" ht="18" customHeight="1">
      <c r="A566" s="6"/>
    </row>
    <row r="567" s="7" customFormat="1" ht="18" customHeight="1">
      <c r="A567" s="6"/>
    </row>
    <row r="568" s="7" customFormat="1" ht="18" customHeight="1">
      <c r="A568" s="6"/>
    </row>
    <row r="569" s="7" customFormat="1" ht="18" customHeight="1">
      <c r="A569" s="6"/>
    </row>
    <row r="570" s="7" customFormat="1" ht="18" customHeight="1">
      <c r="A570" s="6"/>
    </row>
    <row r="571" s="7" customFormat="1" ht="18" customHeight="1">
      <c r="A571" s="6"/>
    </row>
    <row r="572" s="7" customFormat="1" ht="18" customHeight="1">
      <c r="A572" s="6"/>
    </row>
    <row r="573" s="7" customFormat="1" ht="18" customHeight="1">
      <c r="A573" s="6"/>
    </row>
    <row r="574" s="7" customFormat="1" ht="18" customHeight="1">
      <c r="A574" s="6"/>
    </row>
    <row r="575" s="7" customFormat="1" ht="18" customHeight="1">
      <c r="A575" s="6"/>
    </row>
    <row r="576" s="7" customFormat="1" ht="18" customHeight="1">
      <c r="A576" s="6"/>
    </row>
    <row r="577" s="7" customFormat="1" ht="18" customHeight="1">
      <c r="A577" s="6"/>
    </row>
    <row r="578" s="7" customFormat="1" ht="18" customHeight="1">
      <c r="A578" s="6"/>
    </row>
    <row r="579" s="7" customFormat="1" ht="18" customHeight="1">
      <c r="A579" s="6"/>
    </row>
    <row r="580" s="7" customFormat="1" ht="18" customHeight="1">
      <c r="A580" s="6"/>
    </row>
    <row r="581" s="7" customFormat="1" ht="18" customHeight="1">
      <c r="A581" s="6"/>
    </row>
    <row r="582" s="7" customFormat="1" ht="18" customHeight="1">
      <c r="A582" s="6"/>
    </row>
    <row r="583" s="7" customFormat="1" ht="18" customHeight="1">
      <c r="A583" s="6"/>
    </row>
    <row r="584" s="7" customFormat="1" ht="18" customHeight="1">
      <c r="A584" s="6"/>
    </row>
    <row r="585" s="7" customFormat="1" ht="18" customHeight="1">
      <c r="A585" s="6"/>
    </row>
    <row r="586" s="7" customFormat="1" ht="18" customHeight="1">
      <c r="A586" s="6"/>
    </row>
    <row r="587" s="7" customFormat="1" ht="18" customHeight="1">
      <c r="A587" s="6"/>
    </row>
    <row r="588" s="7" customFormat="1" ht="18" customHeight="1">
      <c r="A588" s="6"/>
    </row>
    <row r="589" s="7" customFormat="1" ht="18" customHeight="1">
      <c r="A589" s="6"/>
    </row>
    <row r="590" s="7" customFormat="1" ht="18" customHeight="1">
      <c r="A590" s="6"/>
    </row>
    <row r="591" s="7" customFormat="1" ht="18" customHeight="1">
      <c r="A591" s="6"/>
    </row>
    <row r="592" s="7" customFormat="1" ht="18" customHeight="1">
      <c r="A592" s="6"/>
    </row>
    <row r="593" s="7" customFormat="1" ht="18" customHeight="1">
      <c r="A593" s="6"/>
    </row>
    <row r="594" s="7" customFormat="1" ht="18" customHeight="1">
      <c r="A594" s="6"/>
    </row>
    <row r="595" s="7" customFormat="1" ht="18" customHeight="1">
      <c r="A595" s="6"/>
    </row>
    <row r="596" s="7" customFormat="1" ht="18" customHeight="1">
      <c r="A596" s="6"/>
    </row>
    <row r="597" s="7" customFormat="1" ht="18" customHeight="1">
      <c r="A597" s="6"/>
    </row>
    <row r="598" s="7" customFormat="1" ht="18" customHeight="1">
      <c r="A598" s="6"/>
    </row>
    <row r="599" s="7" customFormat="1" ht="18" customHeight="1">
      <c r="A599" s="6"/>
    </row>
    <row r="600" s="7" customFormat="1" ht="18" customHeight="1">
      <c r="A600" s="6"/>
    </row>
    <row r="601" s="7" customFormat="1" ht="18" customHeight="1">
      <c r="A601" s="6"/>
    </row>
    <row r="602" s="7" customFormat="1" ht="18" customHeight="1">
      <c r="A602" s="6"/>
    </row>
    <row r="603" s="7" customFormat="1" ht="18" customHeight="1">
      <c r="A603" s="6"/>
    </row>
    <row r="604" s="7" customFormat="1" ht="18" customHeight="1">
      <c r="A604" s="6"/>
    </row>
    <row r="605" s="7" customFormat="1" ht="18" customHeight="1">
      <c r="A605" s="6"/>
    </row>
    <row r="606" s="7" customFormat="1" ht="18" customHeight="1">
      <c r="A606" s="6"/>
    </row>
    <row r="607" s="7" customFormat="1" ht="18" customHeight="1">
      <c r="A607" s="6"/>
    </row>
    <row r="608" s="7" customFormat="1" ht="18" customHeight="1">
      <c r="A608" s="6"/>
    </row>
    <row r="609" s="7" customFormat="1" ht="18" customHeight="1">
      <c r="A609" s="6"/>
    </row>
    <row r="610" s="7" customFormat="1" ht="18" customHeight="1">
      <c r="A610" s="6"/>
    </row>
    <row r="611" s="7" customFormat="1" ht="18" customHeight="1">
      <c r="A611" s="6"/>
    </row>
    <row r="612" s="7" customFormat="1" ht="18" customHeight="1">
      <c r="A612" s="6"/>
    </row>
    <row r="613" s="7" customFormat="1" ht="18" customHeight="1">
      <c r="A613" s="6"/>
    </row>
    <row r="614" s="7" customFormat="1" ht="18" customHeight="1">
      <c r="A614" s="6"/>
    </row>
    <row r="615" s="7" customFormat="1" ht="18" customHeight="1">
      <c r="A615" s="6"/>
    </row>
    <row r="616" s="7" customFormat="1" ht="18" customHeight="1">
      <c r="A616" s="6"/>
    </row>
    <row r="617" s="7" customFormat="1" ht="18" customHeight="1">
      <c r="A617" s="6"/>
    </row>
    <row r="618" s="7" customFormat="1" ht="18" customHeight="1">
      <c r="A618" s="6"/>
    </row>
    <row r="619" s="7" customFormat="1" ht="18" customHeight="1">
      <c r="A619" s="6"/>
    </row>
    <row r="620" s="7" customFormat="1" ht="18" customHeight="1">
      <c r="A620" s="6"/>
    </row>
    <row r="621" s="7" customFormat="1" ht="18" customHeight="1">
      <c r="A621" s="6"/>
    </row>
    <row r="622" s="7" customFormat="1" ht="18" customHeight="1">
      <c r="A622" s="6"/>
    </row>
    <row r="623" s="7" customFormat="1" ht="18" customHeight="1">
      <c r="A623" s="6"/>
    </row>
    <row r="624" s="7" customFormat="1" ht="18" customHeight="1">
      <c r="A624" s="6"/>
    </row>
    <row r="625" s="7" customFormat="1" ht="18" customHeight="1">
      <c r="A625" s="6"/>
    </row>
    <row r="626" s="7" customFormat="1" ht="18" customHeight="1">
      <c r="A626" s="6"/>
    </row>
    <row r="627" s="7" customFormat="1" ht="18" customHeight="1">
      <c r="A627" s="6"/>
    </row>
    <row r="628" s="7" customFormat="1" ht="18" customHeight="1">
      <c r="A628" s="6"/>
    </row>
    <row r="629" s="7" customFormat="1" ht="18" customHeight="1">
      <c r="A629" s="6"/>
    </row>
    <row r="630" s="7" customFormat="1" ht="18" customHeight="1">
      <c r="A630" s="6"/>
    </row>
    <row r="631" s="7" customFormat="1" ht="18" customHeight="1">
      <c r="A631" s="6"/>
    </row>
    <row r="632" s="7" customFormat="1" ht="18" customHeight="1">
      <c r="A632" s="6"/>
    </row>
    <row r="633" s="7" customFormat="1" ht="18" customHeight="1">
      <c r="A633" s="6"/>
    </row>
    <row r="634" s="7" customFormat="1" ht="18" customHeight="1">
      <c r="A634" s="6"/>
    </row>
    <row r="635" s="7" customFormat="1" ht="18" customHeight="1">
      <c r="A635" s="6"/>
    </row>
    <row r="636" s="7" customFormat="1" ht="18" customHeight="1">
      <c r="A636" s="6"/>
    </row>
    <row r="637" s="7" customFormat="1" ht="18" customHeight="1">
      <c r="A637" s="6"/>
    </row>
    <row r="638" s="7" customFormat="1" ht="18" customHeight="1">
      <c r="A638" s="6"/>
    </row>
    <row r="639" s="7" customFormat="1" ht="18" customHeight="1">
      <c r="A639" s="6"/>
    </row>
    <row r="640" s="7" customFormat="1" ht="18" customHeight="1">
      <c r="A640" s="6"/>
    </row>
    <row r="641" s="7" customFormat="1" ht="18" customHeight="1">
      <c r="A641" s="6"/>
    </row>
    <row r="642" s="7" customFormat="1" ht="18" customHeight="1">
      <c r="A642" s="6"/>
    </row>
    <row r="643" s="7" customFormat="1" ht="18" customHeight="1">
      <c r="A643" s="6"/>
    </row>
    <row r="644" s="7" customFormat="1" ht="18" customHeight="1">
      <c r="A644" s="6"/>
    </row>
    <row r="645" s="7" customFormat="1" ht="18" customHeight="1">
      <c r="A645" s="6"/>
    </row>
    <row r="646" s="7" customFormat="1" ht="18" customHeight="1">
      <c r="A646" s="6"/>
    </row>
    <row r="647" s="7" customFormat="1" ht="18" customHeight="1">
      <c r="A647" s="6"/>
    </row>
    <row r="648" s="7" customFormat="1" ht="18" customHeight="1">
      <c r="A648" s="6"/>
    </row>
    <row r="649" s="7" customFormat="1" ht="18" customHeight="1">
      <c r="A649" s="6"/>
    </row>
    <row r="650" s="7" customFormat="1" ht="18" customHeight="1">
      <c r="A650" s="6"/>
    </row>
    <row r="651" s="7" customFormat="1" ht="18" customHeight="1">
      <c r="A651" s="6"/>
    </row>
    <row r="652" s="7" customFormat="1" ht="18" customHeight="1">
      <c r="A652" s="6"/>
    </row>
    <row r="653" s="7" customFormat="1" ht="18" customHeight="1">
      <c r="A653" s="6"/>
    </row>
    <row r="654" s="7" customFormat="1" ht="18" customHeight="1">
      <c r="A654" s="6"/>
    </row>
    <row r="655" s="7" customFormat="1" ht="18" customHeight="1">
      <c r="A655" s="6"/>
    </row>
    <row r="656" s="7" customFormat="1" ht="18" customHeight="1">
      <c r="A656" s="6"/>
    </row>
    <row r="657" s="7" customFormat="1" ht="18" customHeight="1">
      <c r="A657" s="6"/>
    </row>
    <row r="658" s="7" customFormat="1" ht="18" customHeight="1">
      <c r="A658" s="6"/>
    </row>
    <row r="659" s="7" customFormat="1" ht="18" customHeight="1">
      <c r="A659" s="6"/>
    </row>
    <row r="660" s="7" customFormat="1" ht="18" customHeight="1">
      <c r="A660" s="6"/>
    </row>
    <row r="661" s="7" customFormat="1" ht="18" customHeight="1">
      <c r="A661" s="6"/>
    </row>
    <row r="662" s="7" customFormat="1" ht="18" customHeight="1">
      <c r="A662" s="6"/>
    </row>
    <row r="663" s="7" customFormat="1" ht="18" customHeight="1">
      <c r="A663" s="6"/>
    </row>
    <row r="664" s="7" customFormat="1" ht="18" customHeight="1">
      <c r="A664" s="6"/>
    </row>
    <row r="665" s="7" customFormat="1" ht="18" customHeight="1">
      <c r="A665" s="6"/>
    </row>
    <row r="666" s="7" customFormat="1" ht="18" customHeight="1">
      <c r="A666" s="6"/>
    </row>
    <row r="667" s="7" customFormat="1" ht="18" customHeight="1">
      <c r="A667" s="6"/>
    </row>
    <row r="668" s="7" customFormat="1" ht="18" customHeight="1">
      <c r="A668" s="6"/>
    </row>
    <row r="669" s="7" customFormat="1" ht="18" customHeight="1">
      <c r="A669" s="6"/>
    </row>
    <row r="670" s="7" customFormat="1" ht="18" customHeight="1">
      <c r="A670" s="6"/>
    </row>
    <row r="671" s="7" customFormat="1" ht="18" customHeight="1">
      <c r="A671" s="6"/>
    </row>
    <row r="672" s="7" customFormat="1" ht="18" customHeight="1">
      <c r="A672" s="6"/>
    </row>
    <row r="673" s="7" customFormat="1" ht="18" customHeight="1">
      <c r="A673" s="6"/>
    </row>
    <row r="674" s="7" customFormat="1" ht="18" customHeight="1">
      <c r="A674" s="6"/>
    </row>
    <row r="675" s="7" customFormat="1" ht="18" customHeight="1">
      <c r="A675" s="6"/>
    </row>
    <row r="676" s="7" customFormat="1" ht="18" customHeight="1">
      <c r="A676" s="6"/>
    </row>
    <row r="677" s="7" customFormat="1" ht="18" customHeight="1">
      <c r="A677" s="6"/>
    </row>
    <row r="678" s="7" customFormat="1" ht="18" customHeight="1">
      <c r="A678" s="6"/>
    </row>
    <row r="679" s="7" customFormat="1" ht="18" customHeight="1">
      <c r="A679" s="6"/>
    </row>
    <row r="680" s="7" customFormat="1" ht="18" customHeight="1">
      <c r="A680" s="6"/>
    </row>
    <row r="681" s="7" customFormat="1" ht="18" customHeight="1">
      <c r="A681" s="6"/>
    </row>
    <row r="682" s="7" customFormat="1" ht="18" customHeight="1">
      <c r="A682" s="6"/>
    </row>
    <row r="683" s="7" customFormat="1" ht="18" customHeight="1">
      <c r="A683" s="6"/>
    </row>
    <row r="684" s="7" customFormat="1" ht="18" customHeight="1">
      <c r="A684" s="6"/>
    </row>
    <row r="685" s="7" customFormat="1" ht="18" customHeight="1">
      <c r="A685" s="6"/>
    </row>
    <row r="686" s="7" customFormat="1" ht="18" customHeight="1">
      <c r="A686" s="6"/>
    </row>
    <row r="687" s="7" customFormat="1" ht="18" customHeight="1">
      <c r="A687" s="6"/>
    </row>
    <row r="688" s="7" customFormat="1" ht="18" customHeight="1">
      <c r="A688" s="6"/>
    </row>
    <row r="689" s="7" customFormat="1" ht="18" customHeight="1">
      <c r="A689" s="6"/>
    </row>
    <row r="690" s="7" customFormat="1" ht="18" customHeight="1">
      <c r="A690" s="6"/>
    </row>
    <row r="691" s="7" customFormat="1" ht="18" customHeight="1">
      <c r="A691" s="6"/>
    </row>
    <row r="692" s="7" customFormat="1" ht="18" customHeight="1">
      <c r="A692" s="6"/>
    </row>
    <row r="693" s="7" customFormat="1" ht="18" customHeight="1">
      <c r="A693" s="6"/>
    </row>
    <row r="694" s="7" customFormat="1" ht="18" customHeight="1">
      <c r="A694" s="6"/>
    </row>
    <row r="695" s="7" customFormat="1" ht="18" customHeight="1">
      <c r="A695" s="6"/>
    </row>
    <row r="696" s="7" customFormat="1" ht="18" customHeight="1">
      <c r="A696" s="6"/>
    </row>
    <row r="697" s="7" customFormat="1" ht="18" customHeight="1">
      <c r="A697" s="6"/>
    </row>
    <row r="698" s="7" customFormat="1" ht="18" customHeight="1">
      <c r="A698" s="6"/>
    </row>
    <row r="699" s="7" customFormat="1" ht="18" customHeight="1">
      <c r="A699" s="6"/>
    </row>
    <row r="700" s="7" customFormat="1" ht="18" customHeight="1">
      <c r="A700" s="6"/>
    </row>
    <row r="701" s="7" customFormat="1" ht="18" customHeight="1">
      <c r="A701" s="6"/>
    </row>
    <row r="702" s="7" customFormat="1" ht="18" customHeight="1">
      <c r="A702" s="6"/>
    </row>
    <row r="703" s="7" customFormat="1" ht="18" customHeight="1">
      <c r="A703" s="6"/>
    </row>
    <row r="704" s="7" customFormat="1" ht="18" customHeight="1">
      <c r="A704" s="6"/>
    </row>
    <row r="705" s="7" customFormat="1" ht="18" customHeight="1">
      <c r="A705" s="6"/>
    </row>
    <row r="706" s="7" customFormat="1" ht="18" customHeight="1">
      <c r="A706" s="6"/>
    </row>
    <row r="707" s="7" customFormat="1" ht="18" customHeight="1">
      <c r="A707" s="6"/>
    </row>
    <row r="708" s="7" customFormat="1" ht="18" customHeight="1">
      <c r="A708" s="6"/>
    </row>
    <row r="709" s="7" customFormat="1" ht="18" customHeight="1">
      <c r="A709" s="6"/>
    </row>
    <row r="710" s="7" customFormat="1" ht="18" customHeight="1">
      <c r="A710" s="6"/>
    </row>
    <row r="711" s="7" customFormat="1" ht="18" customHeight="1">
      <c r="A711" s="6"/>
    </row>
    <row r="712" s="7" customFormat="1" ht="18" customHeight="1">
      <c r="A712" s="6"/>
    </row>
    <row r="713" s="7" customFormat="1" ht="18" customHeight="1">
      <c r="A713" s="6"/>
    </row>
    <row r="714" s="7" customFormat="1" ht="18" customHeight="1">
      <c r="A714" s="6"/>
    </row>
    <row r="715" s="7" customFormat="1" ht="18" customHeight="1">
      <c r="A715" s="6"/>
    </row>
    <row r="716" s="7" customFormat="1" ht="18" customHeight="1">
      <c r="A716" s="6"/>
    </row>
    <row r="717" s="7" customFormat="1" ht="18" customHeight="1">
      <c r="A717" s="6"/>
    </row>
    <row r="718" s="7" customFormat="1" ht="18" customHeight="1">
      <c r="A718" s="6"/>
    </row>
    <row r="719" s="7" customFormat="1" ht="18" customHeight="1">
      <c r="A719" s="6"/>
    </row>
    <row r="720" s="7" customFormat="1" ht="18" customHeight="1">
      <c r="A720" s="6"/>
    </row>
    <row r="721" s="7" customFormat="1" ht="18" customHeight="1">
      <c r="A721" s="6"/>
    </row>
    <row r="722" s="7" customFormat="1" ht="18" customHeight="1">
      <c r="A722" s="6"/>
    </row>
    <row r="723" s="7" customFormat="1" ht="18" customHeight="1">
      <c r="A723" s="6"/>
    </row>
    <row r="724" s="7" customFormat="1" ht="18" customHeight="1">
      <c r="A724" s="6"/>
    </row>
    <row r="725" s="7" customFormat="1" ht="18" customHeight="1">
      <c r="A725" s="6"/>
    </row>
    <row r="726" s="7" customFormat="1" ht="18" customHeight="1">
      <c r="A726" s="6"/>
    </row>
    <row r="727" s="7" customFormat="1" ht="18" customHeight="1">
      <c r="A727" s="6"/>
    </row>
    <row r="728" s="7" customFormat="1" ht="18" customHeight="1">
      <c r="A728" s="6"/>
    </row>
    <row r="729" s="7" customFormat="1" ht="18" customHeight="1">
      <c r="A729" s="6"/>
    </row>
    <row r="730" s="7" customFormat="1" ht="18" customHeight="1">
      <c r="A730" s="6"/>
    </row>
    <row r="731" s="7" customFormat="1" ht="18" customHeight="1">
      <c r="A731" s="6"/>
    </row>
    <row r="732" s="7" customFormat="1" ht="18" customHeight="1">
      <c r="A732" s="6"/>
    </row>
    <row r="733" s="7" customFormat="1" ht="18" customHeight="1">
      <c r="A733" s="6"/>
    </row>
    <row r="734" s="7" customFormat="1" ht="18" customHeight="1">
      <c r="A734" s="6"/>
    </row>
    <row r="735" s="7" customFormat="1" ht="18" customHeight="1">
      <c r="A735" s="6"/>
    </row>
    <row r="736" s="7" customFormat="1" ht="18" customHeight="1">
      <c r="A736" s="6"/>
    </row>
    <row r="737" s="7" customFormat="1" ht="18" customHeight="1">
      <c r="A737" s="6"/>
    </row>
    <row r="738" s="7" customFormat="1" ht="18" customHeight="1">
      <c r="A738" s="6"/>
    </row>
    <row r="739" s="7" customFormat="1" ht="18" customHeight="1">
      <c r="A739" s="6"/>
    </row>
    <row r="740" s="7" customFormat="1" ht="18" customHeight="1">
      <c r="A740" s="6"/>
    </row>
    <row r="741" s="7" customFormat="1" ht="18" customHeight="1">
      <c r="A741" s="6"/>
    </row>
    <row r="742" s="7" customFormat="1" ht="18" customHeight="1">
      <c r="A742" s="6"/>
    </row>
    <row r="743" s="7" customFormat="1" ht="18" customHeight="1">
      <c r="A743" s="6"/>
    </row>
    <row r="744" s="7" customFormat="1" ht="18" customHeight="1">
      <c r="A744" s="6"/>
    </row>
    <row r="745" s="7" customFormat="1" ht="18" customHeight="1">
      <c r="A745" s="6"/>
    </row>
    <row r="746" s="7" customFormat="1" ht="18" customHeight="1">
      <c r="A746" s="6"/>
    </row>
    <row r="747" s="7" customFormat="1" ht="18" customHeight="1">
      <c r="A747" s="6"/>
    </row>
    <row r="748" s="7" customFormat="1" ht="18" customHeight="1">
      <c r="A748" s="6"/>
    </row>
    <row r="749" s="7" customFormat="1" ht="18" customHeight="1">
      <c r="A749" s="6"/>
    </row>
    <row r="750" s="7" customFormat="1" ht="18" customHeight="1">
      <c r="A750" s="6"/>
    </row>
    <row r="751" s="7" customFormat="1" ht="18" customHeight="1">
      <c r="A751" s="6"/>
    </row>
    <row r="752" s="7" customFormat="1" ht="18" customHeight="1">
      <c r="A752" s="6"/>
    </row>
    <row r="753" s="7" customFormat="1" ht="18" customHeight="1">
      <c r="A753" s="6"/>
    </row>
    <row r="754" s="7" customFormat="1" ht="18" customHeight="1">
      <c r="A754" s="6"/>
    </row>
    <row r="755" s="7" customFormat="1" ht="18" customHeight="1">
      <c r="A755" s="6"/>
    </row>
    <row r="756" s="7" customFormat="1" ht="18" customHeight="1">
      <c r="A756" s="6"/>
    </row>
    <row r="757" s="7" customFormat="1" ht="18" customHeight="1">
      <c r="A757" s="6"/>
    </row>
    <row r="758" s="7" customFormat="1" ht="18" customHeight="1">
      <c r="A758" s="6"/>
    </row>
    <row r="759" s="7" customFormat="1" ht="18" customHeight="1">
      <c r="A759" s="6"/>
    </row>
    <row r="760" s="7" customFormat="1" ht="18" customHeight="1">
      <c r="A760" s="6"/>
    </row>
    <row r="761" s="7" customFormat="1" ht="18" customHeight="1">
      <c r="A761" s="6"/>
    </row>
    <row r="762" s="7" customFormat="1" ht="18" customHeight="1">
      <c r="A762" s="6"/>
    </row>
    <row r="763" s="7" customFormat="1" ht="18" customHeight="1">
      <c r="A763" s="6"/>
    </row>
    <row r="764" s="7" customFormat="1" ht="18" customHeight="1">
      <c r="A764" s="6"/>
    </row>
    <row r="765" s="7" customFormat="1" ht="18" customHeight="1">
      <c r="A765" s="6"/>
    </row>
    <row r="766" s="7" customFormat="1" ht="18" customHeight="1">
      <c r="A766" s="6"/>
    </row>
    <row r="767" s="7" customFormat="1" ht="18" customHeight="1">
      <c r="A767" s="6"/>
    </row>
    <row r="768" s="7" customFormat="1" ht="18" customHeight="1">
      <c r="A768" s="6"/>
    </row>
    <row r="769" s="7" customFormat="1" ht="18" customHeight="1">
      <c r="A769" s="6"/>
    </row>
    <row r="770" s="7" customFormat="1" ht="18" customHeight="1">
      <c r="A770" s="6"/>
    </row>
    <row r="771" s="7" customFormat="1" ht="18" customHeight="1">
      <c r="A771" s="6"/>
    </row>
    <row r="772" s="7" customFormat="1" ht="18" customHeight="1">
      <c r="A772" s="6"/>
    </row>
    <row r="773" s="7" customFormat="1" ht="18" customHeight="1">
      <c r="A773" s="6"/>
    </row>
    <row r="774" s="7" customFormat="1" ht="18" customHeight="1">
      <c r="A774" s="6"/>
    </row>
    <row r="775" s="7" customFormat="1" ht="18" customHeight="1">
      <c r="A775" s="6"/>
    </row>
    <row r="776" s="7" customFormat="1" ht="18" customHeight="1">
      <c r="A776" s="6"/>
    </row>
    <row r="777" s="7" customFormat="1" ht="18" customHeight="1">
      <c r="A777" s="6"/>
    </row>
    <row r="778" s="7" customFormat="1" ht="18" customHeight="1">
      <c r="A778" s="6"/>
    </row>
    <row r="779" s="7" customFormat="1" ht="18" customHeight="1">
      <c r="A779" s="6"/>
    </row>
    <row r="780" s="7" customFormat="1" ht="18" customHeight="1">
      <c r="A780" s="6"/>
    </row>
    <row r="781" s="7" customFormat="1" ht="18" customHeight="1">
      <c r="A781" s="6"/>
    </row>
    <row r="782" s="7" customFormat="1" ht="18" customHeight="1">
      <c r="A782" s="6"/>
    </row>
    <row r="783" s="7" customFormat="1" ht="18" customHeight="1">
      <c r="A783" s="6"/>
    </row>
    <row r="784" s="7" customFormat="1" ht="18" customHeight="1">
      <c r="A784" s="6"/>
    </row>
    <row r="785" s="7" customFormat="1" ht="18" customHeight="1">
      <c r="A785" s="6"/>
    </row>
    <row r="786" s="7" customFormat="1" ht="18" customHeight="1">
      <c r="A786" s="6"/>
    </row>
    <row r="787" s="7" customFormat="1" ht="18" customHeight="1">
      <c r="A787" s="6"/>
    </row>
    <row r="788" s="7" customFormat="1" ht="18" customHeight="1">
      <c r="A788" s="6"/>
    </row>
    <row r="789" s="7" customFormat="1" ht="18" customHeight="1">
      <c r="A789" s="6"/>
    </row>
    <row r="790" s="7" customFormat="1" ht="18" customHeight="1">
      <c r="A790" s="6"/>
    </row>
    <row r="791" s="7" customFormat="1" ht="18" customHeight="1">
      <c r="A791" s="6"/>
    </row>
    <row r="792" s="7" customFormat="1" ht="18" customHeight="1">
      <c r="A792" s="6"/>
    </row>
    <row r="793" s="7" customFormat="1" ht="18" customHeight="1">
      <c r="A793" s="6"/>
    </row>
    <row r="794" s="7" customFormat="1" ht="18" customHeight="1">
      <c r="A794" s="6"/>
    </row>
    <row r="795" s="7" customFormat="1" ht="18" customHeight="1">
      <c r="A795" s="6"/>
    </row>
    <row r="796" s="7" customFormat="1" ht="18" customHeight="1">
      <c r="A796" s="6"/>
    </row>
    <row r="797" s="7" customFormat="1" ht="18" customHeight="1">
      <c r="A797" s="6"/>
    </row>
    <row r="798" s="7" customFormat="1" ht="18" customHeight="1">
      <c r="A798" s="6"/>
    </row>
    <row r="799" s="7" customFormat="1" ht="18" customHeight="1">
      <c r="A799" s="6"/>
    </row>
    <row r="800" s="7" customFormat="1" ht="18" customHeight="1">
      <c r="A800" s="6"/>
    </row>
    <row r="801" s="7" customFormat="1" ht="18" customHeight="1">
      <c r="A801" s="6"/>
    </row>
    <row r="802" s="7" customFormat="1" ht="18" customHeight="1">
      <c r="A802" s="6"/>
    </row>
    <row r="803" s="7" customFormat="1" ht="18" customHeight="1">
      <c r="A803" s="6"/>
    </row>
    <row r="804" s="7" customFormat="1" ht="18" customHeight="1">
      <c r="A804" s="6"/>
    </row>
    <row r="805" s="7" customFormat="1" ht="18" customHeight="1">
      <c r="A805" s="6"/>
    </row>
    <row r="806" s="7" customFormat="1" ht="18" customHeight="1">
      <c r="A806" s="6"/>
    </row>
    <row r="807" s="7" customFormat="1" ht="18" customHeight="1">
      <c r="A807" s="6"/>
    </row>
    <row r="808" s="7" customFormat="1" ht="18" customHeight="1">
      <c r="A808" s="6"/>
    </row>
    <row r="809" s="7" customFormat="1" ht="18" customHeight="1">
      <c r="A809" s="6"/>
    </row>
    <row r="810" s="7" customFormat="1" ht="18" customHeight="1">
      <c r="A810" s="6"/>
    </row>
    <row r="811" s="7" customFormat="1" ht="18" customHeight="1">
      <c r="A811" s="6"/>
    </row>
    <row r="812" s="7" customFormat="1" ht="18" customHeight="1">
      <c r="A812" s="6"/>
    </row>
    <row r="813" s="7" customFormat="1" ht="18" customHeight="1">
      <c r="A813" s="6"/>
    </row>
    <row r="814" s="7" customFormat="1" ht="18" customHeight="1">
      <c r="A814" s="6"/>
    </row>
    <row r="815" s="7" customFormat="1" ht="18" customHeight="1">
      <c r="A815" s="6"/>
    </row>
    <row r="816" s="7" customFormat="1" ht="18" customHeight="1">
      <c r="A816" s="6"/>
    </row>
    <row r="817" s="7" customFormat="1" ht="18" customHeight="1">
      <c r="A817" s="6"/>
    </row>
    <row r="818" s="7" customFormat="1" ht="18" customHeight="1">
      <c r="A818" s="6"/>
    </row>
    <row r="819" s="7" customFormat="1" ht="18" customHeight="1">
      <c r="A819" s="6"/>
    </row>
    <row r="820" s="7" customFormat="1" ht="18" customHeight="1">
      <c r="A820" s="6"/>
    </row>
    <row r="821" s="7" customFormat="1" ht="18" customHeight="1">
      <c r="A821" s="6"/>
    </row>
    <row r="822" s="7" customFormat="1" ht="18" customHeight="1">
      <c r="A822" s="6"/>
    </row>
    <row r="823" s="7" customFormat="1" ht="18" customHeight="1">
      <c r="A823" s="6"/>
    </row>
    <row r="824" s="7" customFormat="1" ht="18" customHeight="1">
      <c r="A824" s="6"/>
    </row>
    <row r="825" s="7" customFormat="1" ht="18" customHeight="1">
      <c r="A825" s="6"/>
    </row>
    <row r="826" s="7" customFormat="1" ht="18" customHeight="1">
      <c r="A826" s="6"/>
    </row>
    <row r="827" s="7" customFormat="1" ht="18" customHeight="1">
      <c r="A827" s="6"/>
    </row>
    <row r="828" s="7" customFormat="1" ht="18" customHeight="1">
      <c r="A828" s="6"/>
    </row>
    <row r="829" s="7" customFormat="1" ht="18" customHeight="1">
      <c r="A829" s="6"/>
    </row>
    <row r="830" s="7" customFormat="1" ht="18" customHeight="1">
      <c r="A830" s="6"/>
    </row>
    <row r="831" s="7" customFormat="1" ht="18" customHeight="1">
      <c r="A831" s="6"/>
    </row>
    <row r="832" s="7" customFormat="1" ht="18" customHeight="1">
      <c r="A832" s="6"/>
    </row>
    <row r="833" s="7" customFormat="1" ht="18" customHeight="1">
      <c r="A833" s="6"/>
    </row>
    <row r="834" s="7" customFormat="1" ht="18" customHeight="1">
      <c r="A834" s="6"/>
    </row>
    <row r="835" s="7" customFormat="1" ht="18" customHeight="1">
      <c r="A835" s="6"/>
    </row>
    <row r="836" s="7" customFormat="1" ht="18" customHeight="1">
      <c r="A836" s="6"/>
    </row>
    <row r="837" s="7" customFormat="1" ht="18" customHeight="1">
      <c r="A837" s="6"/>
    </row>
    <row r="838" s="7" customFormat="1" ht="18" customHeight="1">
      <c r="A838" s="6"/>
    </row>
    <row r="839" s="7" customFormat="1" ht="18" customHeight="1">
      <c r="A839" s="6"/>
    </row>
    <row r="840" s="7" customFormat="1" ht="18" customHeight="1">
      <c r="A840" s="6"/>
    </row>
    <row r="841" s="7" customFormat="1" ht="18" customHeight="1">
      <c r="A841" s="6"/>
    </row>
    <row r="842" s="7" customFormat="1" ht="18" customHeight="1">
      <c r="A842" s="6"/>
    </row>
    <row r="843" s="7" customFormat="1" ht="18" customHeight="1">
      <c r="A843" s="6"/>
    </row>
    <row r="844" s="7" customFormat="1" ht="18" customHeight="1">
      <c r="A844" s="6"/>
    </row>
    <row r="845" s="7" customFormat="1" ht="18" customHeight="1">
      <c r="A845" s="6"/>
    </row>
    <row r="846" s="7" customFormat="1" ht="18" customHeight="1">
      <c r="A846" s="6"/>
    </row>
    <row r="847" s="7" customFormat="1" ht="18" customHeight="1">
      <c r="A847" s="6"/>
    </row>
    <row r="848" s="7" customFormat="1" ht="18" customHeight="1">
      <c r="A848" s="6"/>
    </row>
    <row r="849" s="7" customFormat="1" ht="18" customHeight="1">
      <c r="A849" s="6"/>
    </row>
    <row r="850" s="7" customFormat="1" ht="18" customHeight="1">
      <c r="A850" s="6"/>
    </row>
    <row r="851" s="7" customFormat="1" ht="18" customHeight="1">
      <c r="A851" s="6"/>
    </row>
    <row r="852" s="7" customFormat="1" ht="18" customHeight="1">
      <c r="A852" s="6"/>
    </row>
    <row r="853" s="7" customFormat="1" ht="18" customHeight="1">
      <c r="A853" s="6"/>
    </row>
    <row r="854" s="7" customFormat="1" ht="18" customHeight="1">
      <c r="A854" s="6"/>
    </row>
    <row r="855" s="7" customFormat="1" ht="18" customHeight="1">
      <c r="A855" s="6"/>
    </row>
    <row r="856" s="7" customFormat="1" ht="18" customHeight="1">
      <c r="A856" s="6"/>
    </row>
    <row r="857" s="7" customFormat="1" ht="18" customHeight="1">
      <c r="A857" s="6"/>
    </row>
    <row r="858" s="7" customFormat="1" ht="18" customHeight="1">
      <c r="A858" s="6"/>
    </row>
    <row r="859" s="7" customFormat="1" ht="18" customHeight="1">
      <c r="A859" s="6"/>
    </row>
    <row r="860" s="7" customFormat="1" ht="18" customHeight="1">
      <c r="A860" s="6"/>
    </row>
    <row r="861" s="7" customFormat="1" ht="18" customHeight="1">
      <c r="A861" s="6"/>
    </row>
    <row r="862" s="7" customFormat="1" ht="18" customHeight="1">
      <c r="A862" s="6"/>
    </row>
    <row r="863" s="7" customFormat="1" ht="18" customHeight="1">
      <c r="A863" s="6"/>
    </row>
    <row r="864" s="7" customFormat="1" ht="18" customHeight="1">
      <c r="A864" s="6"/>
    </row>
    <row r="865" s="7" customFormat="1" ht="18" customHeight="1">
      <c r="A865" s="6"/>
    </row>
    <row r="866" s="7" customFormat="1" ht="18" customHeight="1">
      <c r="A866" s="6"/>
    </row>
    <row r="867" s="7" customFormat="1" ht="18" customHeight="1">
      <c r="A867" s="6"/>
    </row>
    <row r="868" s="7" customFormat="1" ht="18" customHeight="1">
      <c r="A868" s="6"/>
    </row>
    <row r="869" s="7" customFormat="1" ht="18" customHeight="1">
      <c r="A869" s="6"/>
    </row>
    <row r="870" s="7" customFormat="1" ht="18" customHeight="1">
      <c r="A870" s="6"/>
    </row>
    <row r="871" s="7" customFormat="1" ht="18" customHeight="1">
      <c r="A871" s="6"/>
    </row>
    <row r="872" s="7" customFormat="1" ht="18" customHeight="1">
      <c r="A872" s="6"/>
    </row>
    <row r="873" s="7" customFormat="1" ht="18" customHeight="1">
      <c r="A873" s="6"/>
    </row>
    <row r="874" s="7" customFormat="1" ht="18" customHeight="1">
      <c r="A874" s="6"/>
    </row>
    <row r="875" s="7" customFormat="1" ht="18" customHeight="1">
      <c r="A875" s="6"/>
    </row>
    <row r="876" s="7" customFormat="1" ht="18" customHeight="1">
      <c r="A876" s="6"/>
    </row>
    <row r="877" s="7" customFormat="1" ht="18" customHeight="1">
      <c r="A877" s="6"/>
    </row>
    <row r="878" s="7" customFormat="1" ht="18" customHeight="1">
      <c r="A878" s="6"/>
    </row>
    <row r="879" s="7" customFormat="1" ht="18" customHeight="1">
      <c r="A879" s="6"/>
    </row>
    <row r="880" s="7" customFormat="1" ht="18" customHeight="1">
      <c r="A880" s="6"/>
    </row>
    <row r="881" s="7" customFormat="1" ht="18" customHeight="1">
      <c r="A881" s="6"/>
    </row>
    <row r="882" s="7" customFormat="1" ht="18" customHeight="1">
      <c r="A882" s="6"/>
    </row>
    <row r="883" s="7" customFormat="1" ht="18" customHeight="1">
      <c r="A883" s="6"/>
    </row>
    <row r="884" s="7" customFormat="1" ht="18" customHeight="1">
      <c r="A884" s="6"/>
    </row>
    <row r="885" s="7" customFormat="1" ht="18" customHeight="1">
      <c r="A885" s="6"/>
    </row>
    <row r="886" s="7" customFormat="1" ht="18" customHeight="1">
      <c r="A886" s="6"/>
    </row>
    <row r="887" s="7" customFormat="1" ht="18" customHeight="1">
      <c r="A887" s="6"/>
    </row>
    <row r="888" s="7" customFormat="1" ht="18" customHeight="1">
      <c r="A888" s="6"/>
    </row>
    <row r="889" s="7" customFormat="1" ht="18" customHeight="1">
      <c r="A889" s="6"/>
    </row>
    <row r="890" s="7" customFormat="1" ht="18" customHeight="1">
      <c r="A890" s="6"/>
    </row>
    <row r="891" s="7" customFormat="1" ht="18" customHeight="1">
      <c r="A891" s="6"/>
    </row>
    <row r="892" s="7" customFormat="1" ht="18" customHeight="1">
      <c r="A892" s="6"/>
    </row>
    <row r="893" s="7" customFormat="1" ht="18" customHeight="1">
      <c r="A893" s="6"/>
    </row>
    <row r="894" s="7" customFormat="1" ht="18" customHeight="1">
      <c r="A894" s="6"/>
    </row>
    <row r="895" s="7" customFormat="1" ht="18" customHeight="1">
      <c r="A895" s="6"/>
    </row>
    <row r="896" s="7" customFormat="1" ht="18" customHeight="1">
      <c r="A896" s="6"/>
    </row>
    <row r="897" s="7" customFormat="1" ht="18" customHeight="1">
      <c r="A897" s="6"/>
    </row>
    <row r="898" s="7" customFormat="1" ht="18" customHeight="1">
      <c r="A898" s="6"/>
    </row>
    <row r="899" s="7" customFormat="1" ht="18" customHeight="1">
      <c r="A899" s="6"/>
    </row>
    <row r="900" s="7" customFormat="1" ht="18" customHeight="1">
      <c r="A900" s="6"/>
    </row>
    <row r="901" s="7" customFormat="1" ht="18" customHeight="1">
      <c r="A901" s="6"/>
    </row>
    <row r="902" s="7" customFormat="1" ht="18" customHeight="1">
      <c r="A902" s="6"/>
    </row>
    <row r="903" s="7" customFormat="1" ht="18" customHeight="1">
      <c r="A903" s="6"/>
    </row>
    <row r="904" s="7" customFormat="1" ht="18" customHeight="1">
      <c r="A904" s="6"/>
    </row>
    <row r="905" s="7" customFormat="1" ht="18" customHeight="1">
      <c r="A905" s="6"/>
    </row>
    <row r="906" s="7" customFormat="1" ht="18" customHeight="1">
      <c r="A906" s="6"/>
    </row>
    <row r="907" s="7" customFormat="1" ht="18" customHeight="1">
      <c r="A907" s="6"/>
    </row>
    <row r="908" s="7" customFormat="1" ht="18" customHeight="1">
      <c r="A908" s="6"/>
    </row>
    <row r="909" s="7" customFormat="1" ht="18" customHeight="1">
      <c r="A909" s="6"/>
    </row>
    <row r="910" s="7" customFormat="1" ht="18" customHeight="1">
      <c r="A910" s="6"/>
    </row>
    <row r="911" s="7" customFormat="1" ht="18" customHeight="1">
      <c r="A911" s="6"/>
    </row>
    <row r="912" s="7" customFormat="1" ht="18" customHeight="1">
      <c r="A912" s="6"/>
    </row>
    <row r="913" s="7" customFormat="1" ht="18" customHeight="1">
      <c r="A913" s="6"/>
    </row>
    <row r="914" s="7" customFormat="1" ht="18" customHeight="1">
      <c r="A914" s="6"/>
    </row>
    <row r="915" s="7" customFormat="1" ht="18" customHeight="1">
      <c r="A915" s="6"/>
    </row>
    <row r="916" s="7" customFormat="1" ht="18" customHeight="1">
      <c r="A916" s="6"/>
    </row>
    <row r="917" s="7" customFormat="1" ht="18" customHeight="1">
      <c r="A917" s="6"/>
    </row>
    <row r="918" s="7" customFormat="1" ht="18" customHeight="1">
      <c r="A918" s="6"/>
    </row>
    <row r="919" s="7" customFormat="1" ht="18" customHeight="1">
      <c r="A919" s="6"/>
    </row>
    <row r="920" s="7" customFormat="1" ht="18" customHeight="1">
      <c r="A920" s="6"/>
    </row>
    <row r="921" s="7" customFormat="1" ht="18" customHeight="1">
      <c r="A921" s="6"/>
    </row>
    <row r="922" s="7" customFormat="1" ht="18" customHeight="1">
      <c r="A922" s="6"/>
    </row>
    <row r="923" s="7" customFormat="1" ht="18" customHeight="1">
      <c r="A923" s="6"/>
    </row>
    <row r="924" s="7" customFormat="1" ht="18" customHeight="1">
      <c r="A924" s="6"/>
    </row>
    <row r="925" s="7" customFormat="1" ht="18" customHeight="1">
      <c r="A925" s="6"/>
    </row>
    <row r="926" s="7" customFormat="1" ht="18" customHeight="1">
      <c r="A926" s="6"/>
    </row>
    <row r="927" s="7" customFormat="1" ht="18" customHeight="1">
      <c r="A927" s="6"/>
    </row>
    <row r="928" s="7" customFormat="1" ht="18" customHeight="1">
      <c r="A928" s="6"/>
    </row>
    <row r="929" s="7" customFormat="1" ht="18" customHeight="1">
      <c r="A929" s="6"/>
    </row>
    <row r="930" s="7" customFormat="1" ht="18" customHeight="1">
      <c r="A930" s="6"/>
    </row>
    <row r="931" s="7" customFormat="1" ht="18" customHeight="1">
      <c r="A931" s="6"/>
    </row>
    <row r="932" s="7" customFormat="1" ht="18" customHeight="1">
      <c r="A932" s="6"/>
    </row>
    <row r="933" s="7" customFormat="1" ht="18" customHeight="1">
      <c r="A933" s="6"/>
    </row>
    <row r="934" s="7" customFormat="1" ht="18" customHeight="1">
      <c r="A934" s="6"/>
    </row>
    <row r="935" s="7" customFormat="1" ht="18" customHeight="1">
      <c r="A935" s="6"/>
    </row>
    <row r="936" s="7" customFormat="1" ht="18" customHeight="1">
      <c r="A936" s="6"/>
    </row>
    <row r="937" s="7" customFormat="1" ht="18" customHeight="1">
      <c r="A937" s="6"/>
    </row>
    <row r="938" s="7" customFormat="1" ht="18" customHeight="1">
      <c r="A938" s="6"/>
    </row>
    <row r="939" s="7" customFormat="1" ht="18" customHeight="1">
      <c r="A939" s="6"/>
    </row>
    <row r="940" s="7" customFormat="1" ht="18" customHeight="1">
      <c r="A940" s="6"/>
    </row>
    <row r="941" s="7" customFormat="1" ht="18" customHeight="1">
      <c r="A941" s="6"/>
    </row>
    <row r="942" s="7" customFormat="1" ht="18" customHeight="1">
      <c r="A942" s="6"/>
    </row>
    <row r="943" s="7" customFormat="1" ht="18" customHeight="1">
      <c r="A943" s="6"/>
    </row>
    <row r="944" s="7" customFormat="1" ht="18" customHeight="1">
      <c r="A944" s="6"/>
    </row>
    <row r="945" s="7" customFormat="1" ht="18" customHeight="1">
      <c r="A945" s="6"/>
    </row>
    <row r="946" s="7" customFormat="1" ht="18" customHeight="1">
      <c r="A946" s="6"/>
    </row>
    <row r="947" s="7" customFormat="1" ht="18" customHeight="1">
      <c r="A947" s="6"/>
    </row>
    <row r="948" s="7" customFormat="1" ht="18" customHeight="1">
      <c r="A948" s="6"/>
    </row>
    <row r="949" s="7" customFormat="1" ht="18" customHeight="1">
      <c r="A949" s="6"/>
    </row>
    <row r="950" s="7" customFormat="1" ht="18" customHeight="1">
      <c r="A950" s="6"/>
    </row>
    <row r="951" s="7" customFormat="1" ht="18" customHeight="1">
      <c r="A951" s="6"/>
    </row>
    <row r="952" s="7" customFormat="1" ht="18" customHeight="1">
      <c r="A952" s="6"/>
    </row>
    <row r="953" s="7" customFormat="1" ht="18" customHeight="1">
      <c r="A953" s="6"/>
    </row>
    <row r="954" s="7" customFormat="1" ht="18" customHeight="1">
      <c r="A954" s="6"/>
    </row>
    <row r="955" s="7" customFormat="1" ht="18" customHeight="1">
      <c r="A955" s="6"/>
    </row>
    <row r="956" s="7" customFormat="1" ht="18" customHeight="1">
      <c r="A956" s="6"/>
    </row>
    <row r="957" s="7" customFormat="1" ht="18" customHeight="1">
      <c r="A957" s="6"/>
    </row>
    <row r="958" s="7" customFormat="1" ht="18" customHeight="1">
      <c r="A958" s="6"/>
    </row>
    <row r="959" s="7" customFormat="1" ht="18" customHeight="1">
      <c r="A959" s="6"/>
    </row>
    <row r="960" s="7" customFormat="1" ht="18" customHeight="1">
      <c r="A960" s="6"/>
    </row>
    <row r="961" s="7" customFormat="1" ht="18" customHeight="1">
      <c r="A961" s="6"/>
    </row>
    <row r="962" s="7" customFormat="1" ht="18" customHeight="1">
      <c r="A962" s="6"/>
    </row>
    <row r="963" s="7" customFormat="1" ht="18" customHeight="1">
      <c r="A963" s="6"/>
    </row>
    <row r="964" s="7" customFormat="1" ht="18" customHeight="1">
      <c r="A964" s="6"/>
    </row>
    <row r="965" s="7" customFormat="1" ht="18" customHeight="1">
      <c r="A965" s="6"/>
    </row>
    <row r="966" s="7" customFormat="1" ht="18" customHeight="1">
      <c r="A966" s="6"/>
    </row>
    <row r="967" s="7" customFormat="1" ht="18" customHeight="1">
      <c r="A967" s="6"/>
    </row>
    <row r="968" s="7" customFormat="1" ht="18" customHeight="1">
      <c r="A968" s="6"/>
    </row>
    <row r="969" s="7" customFormat="1" ht="18" customHeight="1">
      <c r="A969" s="6"/>
    </row>
    <row r="970" s="7" customFormat="1" ht="18" customHeight="1">
      <c r="A970" s="6"/>
    </row>
    <row r="971" s="7" customFormat="1" ht="18" customHeight="1">
      <c r="A971" s="6"/>
    </row>
    <row r="972" s="7" customFormat="1" ht="18" customHeight="1">
      <c r="A972" s="6"/>
    </row>
    <row r="973" s="7" customFormat="1" ht="18" customHeight="1">
      <c r="A973" s="6"/>
    </row>
    <row r="974" s="7" customFormat="1" ht="18" customHeight="1">
      <c r="A974" s="6"/>
    </row>
    <row r="975" s="7" customFormat="1" ht="18" customHeight="1">
      <c r="A975" s="6"/>
    </row>
    <row r="976" s="7" customFormat="1" ht="18" customHeight="1">
      <c r="A976" s="6"/>
    </row>
    <row r="977" s="7" customFormat="1" ht="18" customHeight="1">
      <c r="A977" s="6"/>
    </row>
    <row r="978" s="7" customFormat="1" ht="18" customHeight="1">
      <c r="A978" s="6"/>
    </row>
    <row r="979" s="7" customFormat="1" ht="18" customHeight="1">
      <c r="A979" s="6"/>
    </row>
    <row r="980" s="7" customFormat="1" ht="18" customHeight="1">
      <c r="A980" s="6"/>
    </row>
    <row r="981" s="7" customFormat="1" ht="18" customHeight="1">
      <c r="A981" s="6"/>
    </row>
    <row r="982" s="7" customFormat="1" ht="18" customHeight="1">
      <c r="A982" s="6"/>
    </row>
    <row r="983" s="7" customFormat="1" ht="18" customHeight="1">
      <c r="A983" s="6"/>
    </row>
    <row r="984" s="7" customFormat="1" ht="18" customHeight="1">
      <c r="A984" s="6"/>
    </row>
    <row r="985" s="7" customFormat="1" ht="18" customHeight="1">
      <c r="A985" s="6"/>
    </row>
    <row r="986" s="7" customFormat="1" ht="18" customHeight="1">
      <c r="A986" s="6"/>
    </row>
    <row r="987" s="7" customFormat="1" ht="18" customHeight="1">
      <c r="A987" s="6"/>
    </row>
    <row r="988" s="7" customFormat="1" ht="18" customHeight="1">
      <c r="A988" s="6"/>
    </row>
    <row r="989" s="7" customFormat="1" ht="18" customHeight="1">
      <c r="A989" s="6"/>
    </row>
    <row r="990" s="7" customFormat="1" ht="18" customHeight="1">
      <c r="A990" s="6"/>
    </row>
    <row r="991" s="7" customFormat="1" ht="18" customHeight="1">
      <c r="A991" s="6"/>
    </row>
    <row r="992" s="7" customFormat="1" ht="18" customHeight="1">
      <c r="A992" s="6"/>
    </row>
    <row r="993" s="7" customFormat="1" ht="18" customHeight="1">
      <c r="A993" s="6"/>
    </row>
    <row r="994" s="7" customFormat="1" ht="18" customHeight="1">
      <c r="A994" s="6"/>
    </row>
    <row r="995" s="7" customFormat="1" ht="18" customHeight="1">
      <c r="A995" s="6"/>
    </row>
    <row r="996" s="7" customFormat="1" ht="18" customHeight="1">
      <c r="A996" s="6"/>
    </row>
    <row r="997" s="7" customFormat="1" ht="18" customHeight="1">
      <c r="A997" s="6"/>
    </row>
    <row r="998" s="7" customFormat="1" ht="18" customHeight="1">
      <c r="A998" s="6"/>
    </row>
    <row r="999" s="7" customFormat="1" ht="18" customHeight="1">
      <c r="A999" s="6"/>
    </row>
    <row r="1000" s="7" customFormat="1" ht="18" customHeight="1">
      <c r="A1000" s="6"/>
    </row>
    <row r="1001" s="7" customFormat="1" ht="18" customHeight="1">
      <c r="A1001" s="6"/>
    </row>
    <row r="1002" s="7" customFormat="1" ht="18" customHeight="1">
      <c r="A1002" s="6"/>
    </row>
    <row r="1003" s="7" customFormat="1" ht="18" customHeight="1">
      <c r="A1003" s="6"/>
    </row>
    <row r="1004" s="7" customFormat="1" ht="18" customHeight="1">
      <c r="A1004" s="6"/>
    </row>
    <row r="1005" s="7" customFormat="1" ht="18" customHeight="1">
      <c r="A1005" s="6"/>
    </row>
    <row r="1006" s="7" customFormat="1" ht="18" customHeight="1">
      <c r="A1006" s="6"/>
    </row>
    <row r="1007" s="7" customFormat="1" ht="18" customHeight="1">
      <c r="A1007" s="6"/>
    </row>
    <row r="1008" s="7" customFormat="1" ht="18" customHeight="1">
      <c r="A1008" s="6"/>
    </row>
    <row r="1009" s="7" customFormat="1" ht="18" customHeight="1">
      <c r="A1009" s="6"/>
    </row>
    <row r="1010" s="7" customFormat="1" ht="18" customHeight="1">
      <c r="A1010" s="6"/>
    </row>
    <row r="1011" s="7" customFormat="1" ht="18" customHeight="1">
      <c r="A1011" s="6"/>
    </row>
    <row r="1012" s="7" customFormat="1" ht="18" customHeight="1">
      <c r="A1012" s="6"/>
    </row>
    <row r="1013" s="7" customFormat="1" ht="18" customHeight="1">
      <c r="A1013" s="6"/>
    </row>
    <row r="1014" s="7" customFormat="1" ht="18" customHeight="1">
      <c r="A1014" s="6"/>
    </row>
    <row r="1015" s="7" customFormat="1" ht="18" customHeight="1">
      <c r="A1015" s="6"/>
    </row>
    <row r="1016" s="7" customFormat="1" ht="18" customHeight="1">
      <c r="A1016" s="6"/>
    </row>
    <row r="1017" s="7" customFormat="1" ht="18" customHeight="1">
      <c r="A1017" s="6"/>
    </row>
    <row r="1018" s="7" customFormat="1" ht="18" customHeight="1">
      <c r="A1018" s="6"/>
    </row>
    <row r="1019" s="7" customFormat="1" ht="18" customHeight="1">
      <c r="A1019" s="6"/>
    </row>
    <row r="1020" s="7" customFormat="1" ht="18" customHeight="1">
      <c r="A1020" s="6"/>
    </row>
    <row r="1021" s="7" customFormat="1" ht="18" customHeight="1">
      <c r="A1021" s="6"/>
    </row>
    <row r="1022" s="7" customFormat="1" ht="18" customHeight="1">
      <c r="A1022" s="6"/>
    </row>
    <row r="1023" s="7" customFormat="1" ht="18" customHeight="1">
      <c r="A1023" s="6"/>
    </row>
    <row r="1024" s="7" customFormat="1" ht="18" customHeight="1">
      <c r="A1024" s="6"/>
    </row>
    <row r="1025" s="7" customFormat="1" ht="18" customHeight="1">
      <c r="A1025" s="6"/>
    </row>
    <row r="1026" s="7" customFormat="1" ht="18" customHeight="1">
      <c r="A1026" s="6"/>
    </row>
    <row r="1027" s="7" customFormat="1" ht="18" customHeight="1">
      <c r="A1027" s="6"/>
    </row>
    <row r="1028" s="7" customFormat="1" ht="18" customHeight="1">
      <c r="A1028" s="6"/>
    </row>
    <row r="1029" s="7" customFormat="1" ht="18" customHeight="1">
      <c r="A1029" s="6"/>
    </row>
    <row r="1030" s="7" customFormat="1" ht="18" customHeight="1">
      <c r="A1030" s="6"/>
    </row>
    <row r="1031" s="7" customFormat="1" ht="18" customHeight="1">
      <c r="A1031" s="6"/>
    </row>
    <row r="1032" s="7" customFormat="1" ht="18" customHeight="1">
      <c r="A1032" s="6"/>
    </row>
    <row r="1033" s="7" customFormat="1" ht="18" customHeight="1">
      <c r="A1033" s="6"/>
    </row>
    <row r="1034" s="7" customFormat="1" ht="18" customHeight="1">
      <c r="A1034" s="6"/>
    </row>
    <row r="1035" s="7" customFormat="1" ht="18" customHeight="1">
      <c r="A1035" s="6"/>
    </row>
    <row r="1036" s="7" customFormat="1" ht="18" customHeight="1">
      <c r="A1036" s="6"/>
    </row>
    <row r="1037" s="7" customFormat="1" ht="18" customHeight="1">
      <c r="A1037" s="6"/>
    </row>
    <row r="1038" s="7" customFormat="1" ht="18" customHeight="1">
      <c r="A1038" s="6"/>
    </row>
    <row r="1039" s="7" customFormat="1" ht="18" customHeight="1">
      <c r="A1039" s="6"/>
    </row>
    <row r="1040" s="7" customFormat="1" ht="18" customHeight="1">
      <c r="A1040" s="6"/>
    </row>
    <row r="1041" s="7" customFormat="1" ht="18" customHeight="1">
      <c r="A1041" s="6"/>
    </row>
    <row r="1042" s="7" customFormat="1" ht="18" customHeight="1">
      <c r="A1042" s="6"/>
    </row>
    <row r="1043" s="7" customFormat="1" ht="18" customHeight="1">
      <c r="A1043" s="6"/>
    </row>
    <row r="1044" s="7" customFormat="1" ht="18" customHeight="1">
      <c r="A1044" s="6"/>
    </row>
    <row r="1045" s="7" customFormat="1" ht="18" customHeight="1">
      <c r="A1045" s="6"/>
    </row>
    <row r="1046" s="7" customFormat="1" ht="18" customHeight="1">
      <c r="A1046" s="6"/>
    </row>
    <row r="1047" s="7" customFormat="1" ht="18" customHeight="1">
      <c r="A1047" s="6"/>
    </row>
    <row r="1048" s="7" customFormat="1" ht="18" customHeight="1">
      <c r="A1048" s="6"/>
    </row>
    <row r="1049" s="7" customFormat="1" ht="18" customHeight="1">
      <c r="A1049" s="6"/>
    </row>
    <row r="1050" s="7" customFormat="1" ht="18" customHeight="1">
      <c r="A1050" s="6"/>
    </row>
    <row r="1051" s="7" customFormat="1" ht="18" customHeight="1">
      <c r="A1051" s="6"/>
    </row>
    <row r="1052" s="7" customFormat="1" ht="18" customHeight="1">
      <c r="A1052" s="6"/>
    </row>
    <row r="1053" s="7" customFormat="1" ht="18" customHeight="1">
      <c r="A1053" s="6"/>
    </row>
    <row r="1054" s="7" customFormat="1" ht="18" customHeight="1">
      <c r="A1054" s="6"/>
    </row>
    <row r="1055" s="7" customFormat="1" ht="18" customHeight="1">
      <c r="A1055" s="6"/>
    </row>
    <row r="1056" s="7" customFormat="1" ht="18" customHeight="1">
      <c r="A1056" s="6"/>
    </row>
    <row r="1057" s="7" customFormat="1" ht="18" customHeight="1">
      <c r="A1057" s="6"/>
    </row>
    <row r="1058" s="7" customFormat="1" ht="18" customHeight="1">
      <c r="A1058" s="6"/>
    </row>
    <row r="1059" s="7" customFormat="1" ht="18" customHeight="1">
      <c r="A1059" s="6"/>
    </row>
    <row r="1060" s="7" customFormat="1" ht="18" customHeight="1">
      <c r="A1060" s="6"/>
    </row>
    <row r="1061" s="7" customFormat="1" ht="18" customHeight="1">
      <c r="A1061" s="6"/>
    </row>
    <row r="1062" s="7" customFormat="1" ht="18" customHeight="1">
      <c r="A1062" s="6"/>
    </row>
    <row r="1063" s="7" customFormat="1" ht="18" customHeight="1">
      <c r="A1063" s="6"/>
    </row>
    <row r="1064" s="7" customFormat="1" ht="18" customHeight="1">
      <c r="A1064" s="6"/>
    </row>
    <row r="1065" s="7" customFormat="1" ht="18" customHeight="1">
      <c r="A1065" s="6"/>
    </row>
    <row r="1066" s="7" customFormat="1" ht="18" customHeight="1">
      <c r="A1066" s="6"/>
    </row>
    <row r="1067" s="7" customFormat="1" ht="18" customHeight="1">
      <c r="A1067" s="6"/>
    </row>
    <row r="1068" s="7" customFormat="1" ht="18" customHeight="1">
      <c r="A1068" s="6"/>
    </row>
    <row r="1069" s="7" customFormat="1" ht="12">
      <c r="A1069" s="6"/>
    </row>
    <row r="1070" s="7" customFormat="1" ht="12">
      <c r="A1070" s="6"/>
    </row>
    <row r="1071" s="7" customFormat="1" ht="12">
      <c r="A1071" s="6"/>
    </row>
    <row r="1072" s="7" customFormat="1" ht="12">
      <c r="A1072" s="6"/>
    </row>
    <row r="1073" s="7" customFormat="1" ht="12">
      <c r="A1073" s="6"/>
    </row>
    <row r="1074" s="7" customFormat="1" ht="12">
      <c r="A1074" s="6"/>
    </row>
    <row r="1075" s="7" customFormat="1" ht="12">
      <c r="A1075" s="6"/>
    </row>
    <row r="1076" s="7" customFormat="1" ht="12">
      <c r="A1076" s="6"/>
    </row>
    <row r="1077" s="7" customFormat="1" ht="12">
      <c r="A1077" s="6"/>
    </row>
    <row r="1078" s="7" customFormat="1" ht="12">
      <c r="A1078" s="6"/>
    </row>
    <row r="1079" s="7" customFormat="1" ht="12">
      <c r="A1079" s="6"/>
    </row>
    <row r="1080" s="7" customFormat="1" ht="12">
      <c r="A1080" s="6"/>
    </row>
    <row r="1081" s="7" customFormat="1" ht="12">
      <c r="A1081" s="6"/>
    </row>
    <row r="1082" s="7" customFormat="1" ht="12">
      <c r="A1082" s="6"/>
    </row>
    <row r="1083" s="7" customFormat="1" ht="12">
      <c r="A1083" s="6"/>
    </row>
    <row r="1084" s="7" customFormat="1" ht="12">
      <c r="A1084" s="6"/>
    </row>
    <row r="1085" s="7" customFormat="1" ht="12">
      <c r="A1085" s="6"/>
    </row>
    <row r="1086" s="7" customFormat="1" ht="12">
      <c r="A1086" s="6"/>
    </row>
    <row r="1087" s="7" customFormat="1" ht="12">
      <c r="A1087" s="6"/>
    </row>
    <row r="1088" s="7" customFormat="1" ht="12">
      <c r="A1088" s="6"/>
    </row>
    <row r="1089" s="7" customFormat="1" ht="12">
      <c r="A1089" s="6"/>
    </row>
    <row r="1090" s="7" customFormat="1" ht="12">
      <c r="A1090" s="6"/>
    </row>
    <row r="1091" s="7" customFormat="1" ht="12">
      <c r="A1091" s="6"/>
    </row>
    <row r="1092" s="7" customFormat="1" ht="12">
      <c r="A1092" s="6"/>
    </row>
    <row r="1093" s="7" customFormat="1" ht="12">
      <c r="A1093" s="6"/>
    </row>
    <row r="1094" s="7" customFormat="1" ht="12">
      <c r="A1094" s="6"/>
    </row>
    <row r="1095" s="7" customFormat="1" ht="12">
      <c r="A1095" s="6"/>
    </row>
    <row r="1096" s="7" customFormat="1" ht="12">
      <c r="A1096" s="6"/>
    </row>
    <row r="1097" s="7" customFormat="1" ht="12">
      <c r="A1097" s="6"/>
    </row>
    <row r="1098" s="7" customFormat="1" ht="12">
      <c r="A1098" s="6"/>
    </row>
    <row r="1099" s="7" customFormat="1" ht="12">
      <c r="A1099" s="6"/>
    </row>
    <row r="1100" s="7" customFormat="1" ht="12">
      <c r="A1100" s="6"/>
    </row>
    <row r="1101" s="7" customFormat="1" ht="12">
      <c r="A1101" s="6"/>
    </row>
    <row r="1102" s="7" customFormat="1" ht="12">
      <c r="A1102" s="6"/>
    </row>
    <row r="1103" s="7" customFormat="1" ht="12">
      <c r="A1103" s="6"/>
    </row>
    <row r="1104" s="7" customFormat="1" ht="12">
      <c r="A1104" s="6"/>
    </row>
    <row r="1105" s="7" customFormat="1" ht="12">
      <c r="A1105" s="6"/>
    </row>
    <row r="1106" s="7" customFormat="1" ht="12">
      <c r="A1106" s="6"/>
    </row>
    <row r="1107" s="7" customFormat="1" ht="12">
      <c r="A1107" s="6"/>
    </row>
    <row r="1108" s="7" customFormat="1" ht="12">
      <c r="A1108" s="6"/>
    </row>
    <row r="1109" s="7" customFormat="1" ht="12">
      <c r="A1109" s="6"/>
    </row>
    <row r="1110" s="7" customFormat="1" ht="12">
      <c r="A1110" s="6"/>
    </row>
    <row r="1111" s="7" customFormat="1" ht="12">
      <c r="A1111" s="6"/>
    </row>
    <row r="1112" s="7" customFormat="1" ht="12">
      <c r="A1112" s="6"/>
    </row>
    <row r="1113" s="7" customFormat="1" ht="12">
      <c r="A1113" s="6"/>
    </row>
    <row r="1114" s="7" customFormat="1" ht="12">
      <c r="A1114" s="6"/>
    </row>
    <row r="1115" s="7" customFormat="1" ht="12">
      <c r="A1115" s="6"/>
    </row>
    <row r="1116" s="7" customFormat="1" ht="12">
      <c r="A1116" s="6"/>
    </row>
    <row r="1117" s="7" customFormat="1" ht="12">
      <c r="A1117" s="6"/>
    </row>
    <row r="1118" s="7" customFormat="1" ht="12">
      <c r="A1118" s="6"/>
    </row>
    <row r="1119" s="7" customFormat="1" ht="12">
      <c r="A1119" s="6"/>
    </row>
    <row r="1120" s="7" customFormat="1" ht="12">
      <c r="A1120" s="6"/>
    </row>
    <row r="1121" s="7" customFormat="1" ht="12">
      <c r="A1121" s="6"/>
    </row>
    <row r="1122" s="7" customFormat="1" ht="12">
      <c r="A1122" s="6"/>
    </row>
    <row r="1123" s="7" customFormat="1" ht="12">
      <c r="A1123" s="6"/>
    </row>
    <row r="1124" s="7" customFormat="1" ht="12">
      <c r="A1124" s="6"/>
    </row>
    <row r="1125" s="7" customFormat="1" ht="12">
      <c r="A1125" s="6"/>
    </row>
    <row r="1126" s="7" customFormat="1" ht="12">
      <c r="A1126" s="6"/>
    </row>
    <row r="1127" s="7" customFormat="1" ht="12">
      <c r="A1127" s="6"/>
    </row>
    <row r="1128" s="7" customFormat="1" ht="12">
      <c r="A1128" s="6"/>
    </row>
    <row r="1129" s="7" customFormat="1" ht="12">
      <c r="A1129" s="6"/>
    </row>
    <row r="1130" s="7" customFormat="1" ht="12">
      <c r="A1130" s="6"/>
    </row>
    <row r="1131" s="7" customFormat="1" ht="12">
      <c r="A1131" s="6"/>
    </row>
    <row r="1132" s="7" customFormat="1" ht="12">
      <c r="A1132" s="6"/>
    </row>
    <row r="1133" s="7" customFormat="1" ht="12">
      <c r="A1133" s="6"/>
    </row>
    <row r="1134" s="7" customFormat="1" ht="12">
      <c r="A1134" s="6"/>
    </row>
    <row r="1135" s="7" customFormat="1" ht="12">
      <c r="A1135" s="6"/>
    </row>
    <row r="1136" s="7" customFormat="1" ht="12">
      <c r="A1136" s="6"/>
    </row>
    <row r="1137" s="7" customFormat="1" ht="12">
      <c r="A1137" s="6"/>
    </row>
    <row r="1138" s="7" customFormat="1" ht="12">
      <c r="A1138" s="6"/>
    </row>
    <row r="1139" s="7" customFormat="1" ht="12">
      <c r="A1139" s="6"/>
    </row>
    <row r="1140" s="7" customFormat="1" ht="12">
      <c r="A1140" s="6"/>
    </row>
    <row r="1141" s="7" customFormat="1" ht="12">
      <c r="A1141" s="6"/>
    </row>
    <row r="1142" s="7" customFormat="1" ht="12">
      <c r="A1142" s="6"/>
    </row>
    <row r="1143" s="7" customFormat="1" ht="12">
      <c r="A1143" s="6"/>
    </row>
    <row r="1144" s="7" customFormat="1" ht="12">
      <c r="A1144" s="6"/>
    </row>
    <row r="1145" s="7" customFormat="1" ht="12">
      <c r="A1145" s="6"/>
    </row>
    <row r="1146" s="7" customFormat="1" ht="12">
      <c r="A1146" s="6"/>
    </row>
    <row r="1147" s="7" customFormat="1" ht="12">
      <c r="A1147" s="6"/>
    </row>
    <row r="1148" s="7" customFormat="1" ht="12">
      <c r="A1148" s="6"/>
    </row>
    <row r="1149" s="7" customFormat="1" ht="12">
      <c r="A1149" s="6"/>
    </row>
    <row r="1150" s="7" customFormat="1" ht="12">
      <c r="A1150" s="6"/>
    </row>
    <row r="1151" s="7" customFormat="1" ht="12">
      <c r="A1151" s="6"/>
    </row>
    <row r="1152" s="7" customFormat="1" ht="12">
      <c r="A1152" s="6"/>
    </row>
    <row r="1153" s="7" customFormat="1" ht="12">
      <c r="A1153" s="6"/>
    </row>
    <row r="1154" s="7" customFormat="1" ht="12">
      <c r="A1154" s="6"/>
    </row>
    <row r="1155" s="7" customFormat="1" ht="12">
      <c r="A1155" s="6"/>
    </row>
    <row r="1156" s="7" customFormat="1" ht="12">
      <c r="A1156" s="6"/>
    </row>
    <row r="1157" s="7" customFormat="1" ht="12">
      <c r="A1157" s="6"/>
    </row>
    <row r="1158" s="7" customFormat="1" ht="12">
      <c r="A1158" s="6"/>
    </row>
    <row r="1159" s="7" customFormat="1" ht="12">
      <c r="A1159" s="6"/>
    </row>
    <row r="1160" s="7" customFormat="1" ht="12">
      <c r="A1160" s="6"/>
    </row>
    <row r="1161" s="7" customFormat="1" ht="12">
      <c r="A1161" s="6"/>
    </row>
    <row r="1162" s="7" customFormat="1" ht="12">
      <c r="A1162" s="6"/>
    </row>
    <row r="1163" s="7" customFormat="1" ht="12">
      <c r="A1163" s="6"/>
    </row>
    <row r="1164" s="7" customFormat="1" ht="12">
      <c r="A1164" s="6"/>
    </row>
    <row r="1165" s="7" customFormat="1" ht="12">
      <c r="A1165" s="6"/>
    </row>
    <row r="1166" s="7" customFormat="1" ht="12">
      <c r="A1166" s="6"/>
    </row>
    <row r="1167" s="7" customFormat="1" ht="12">
      <c r="A1167" s="6"/>
    </row>
    <row r="1168" s="7" customFormat="1" ht="12">
      <c r="A1168" s="6"/>
    </row>
    <row r="1169" s="7" customFormat="1" ht="12">
      <c r="A1169" s="6"/>
    </row>
    <row r="1170" s="7" customFormat="1" ht="12">
      <c r="A1170" s="6"/>
    </row>
    <row r="1171" s="7" customFormat="1" ht="12">
      <c r="A1171" s="6"/>
    </row>
    <row r="1172" s="7" customFormat="1" ht="12">
      <c r="A1172" s="6"/>
    </row>
    <row r="1173" s="7" customFormat="1" ht="12">
      <c r="A1173" s="6"/>
    </row>
    <row r="1174" s="7" customFormat="1" ht="12">
      <c r="A1174" s="6"/>
    </row>
    <row r="1175" s="7" customFormat="1" ht="12">
      <c r="A1175" s="6"/>
    </row>
    <row r="1176" s="7" customFormat="1" ht="12">
      <c r="A1176" s="6"/>
    </row>
    <row r="1177" s="7" customFormat="1" ht="12">
      <c r="A1177" s="6"/>
    </row>
    <row r="1178" s="7" customFormat="1" ht="12">
      <c r="A1178" s="6"/>
    </row>
    <row r="1179" s="7" customFormat="1" ht="12">
      <c r="A1179" s="6"/>
    </row>
    <row r="1180" s="7" customFormat="1" ht="12">
      <c r="A1180" s="6"/>
    </row>
    <row r="1181" s="7" customFormat="1" ht="12">
      <c r="A1181" s="6"/>
    </row>
    <row r="1182" s="7" customFormat="1" ht="12">
      <c r="A1182" s="6"/>
    </row>
    <row r="1183" s="7" customFormat="1" ht="12">
      <c r="A1183" s="6"/>
    </row>
    <row r="1184" s="7" customFormat="1" ht="12">
      <c r="A1184" s="6"/>
    </row>
    <row r="1185" s="7" customFormat="1" ht="12">
      <c r="A1185" s="6"/>
    </row>
    <row r="1186" s="7" customFormat="1" ht="12">
      <c r="A1186" s="6"/>
    </row>
    <row r="1187" s="7" customFormat="1" ht="12">
      <c r="A1187" s="6"/>
    </row>
    <row r="1188" s="7" customFormat="1" ht="12">
      <c r="A1188" s="6"/>
    </row>
    <row r="1189" s="7" customFormat="1" ht="12">
      <c r="A1189" s="6"/>
    </row>
    <row r="1190" s="7" customFormat="1" ht="12">
      <c r="A1190" s="6"/>
    </row>
    <row r="1191" s="7" customFormat="1" ht="12">
      <c r="A1191" s="6"/>
    </row>
    <row r="1192" s="7" customFormat="1" ht="12">
      <c r="A1192" s="6"/>
    </row>
    <row r="1193" s="7" customFormat="1" ht="12">
      <c r="A1193" s="6"/>
    </row>
    <row r="1194" s="7" customFormat="1" ht="12">
      <c r="A1194" s="6"/>
    </row>
    <row r="1195" s="7" customFormat="1" ht="12">
      <c r="A1195" s="6"/>
    </row>
    <row r="1196" s="7" customFormat="1" ht="12">
      <c r="A1196" s="6"/>
    </row>
    <row r="1197" s="7" customFormat="1" ht="12">
      <c r="A1197" s="6"/>
    </row>
    <row r="1198" s="7" customFormat="1" ht="12">
      <c r="A1198" s="6"/>
    </row>
    <row r="1199" s="7" customFormat="1" ht="12">
      <c r="A1199" s="6"/>
    </row>
    <row r="1200" s="7" customFormat="1" ht="12">
      <c r="A1200" s="6"/>
    </row>
    <row r="1201" s="7" customFormat="1" ht="12">
      <c r="A1201" s="6"/>
    </row>
    <row r="1202" s="7" customFormat="1" ht="12">
      <c r="A1202" s="6"/>
    </row>
    <row r="1203" s="7" customFormat="1" ht="12">
      <c r="A1203" s="6"/>
    </row>
    <row r="1204" s="7" customFormat="1" ht="12">
      <c r="A1204" s="6"/>
    </row>
    <row r="1205" s="7" customFormat="1" ht="12">
      <c r="A1205" s="6"/>
    </row>
    <row r="1206" s="7" customFormat="1" ht="12">
      <c r="A1206" s="6"/>
    </row>
    <row r="1207" s="7" customFormat="1" ht="12">
      <c r="A1207" s="6"/>
    </row>
    <row r="1208" s="7" customFormat="1" ht="12">
      <c r="A1208" s="6"/>
    </row>
    <row r="1209" s="7" customFormat="1" ht="12">
      <c r="A1209" s="6"/>
    </row>
    <row r="1210" s="7" customFormat="1" ht="12">
      <c r="A1210" s="6"/>
    </row>
    <row r="1211" s="7" customFormat="1" ht="12">
      <c r="A1211" s="6"/>
    </row>
    <row r="1212" s="7" customFormat="1" ht="12">
      <c r="A1212" s="6"/>
    </row>
    <row r="1213" s="7" customFormat="1" ht="12">
      <c r="A1213" s="6"/>
    </row>
    <row r="1214" s="7" customFormat="1" ht="12">
      <c r="A1214" s="6"/>
    </row>
    <row r="1215" s="7" customFormat="1" ht="12">
      <c r="A1215" s="6"/>
    </row>
    <row r="1216" s="7" customFormat="1" ht="12">
      <c r="A1216" s="6"/>
    </row>
    <row r="1217" s="7" customFormat="1" ht="12">
      <c r="A1217" s="6"/>
    </row>
    <row r="1218" s="7" customFormat="1" ht="12">
      <c r="A1218" s="6"/>
    </row>
    <row r="1219" s="7" customFormat="1" ht="12">
      <c r="A1219" s="6"/>
    </row>
    <row r="1220" s="7" customFormat="1" ht="12">
      <c r="A1220" s="6"/>
    </row>
    <row r="1221" s="7" customFormat="1" ht="12">
      <c r="A1221" s="6"/>
    </row>
    <row r="1222" s="7" customFormat="1" ht="12">
      <c r="A1222" s="6"/>
    </row>
    <row r="1223" s="7" customFormat="1" ht="12">
      <c r="A1223" s="6"/>
    </row>
    <row r="1224" s="7" customFormat="1" ht="12">
      <c r="A1224" s="6"/>
    </row>
    <row r="1225" s="7" customFormat="1" ht="12">
      <c r="A1225" s="6"/>
    </row>
    <row r="1226" s="7" customFormat="1" ht="12">
      <c r="A1226" s="6"/>
    </row>
    <row r="1227" s="7" customFormat="1" ht="12">
      <c r="A1227" s="6"/>
    </row>
    <row r="1228" s="7" customFormat="1" ht="12">
      <c r="A1228" s="6"/>
    </row>
    <row r="1229" s="7" customFormat="1" ht="12">
      <c r="A1229" s="6"/>
    </row>
    <row r="1230" s="7" customFormat="1" ht="12">
      <c r="A1230" s="6"/>
    </row>
    <row r="1231" s="7" customFormat="1" ht="12">
      <c r="A1231" s="6"/>
    </row>
    <row r="1232" s="7" customFormat="1" ht="12">
      <c r="A1232" s="6"/>
    </row>
    <row r="1233" s="7" customFormat="1" ht="12">
      <c r="A1233" s="6"/>
    </row>
    <row r="1234" s="7" customFormat="1" ht="12">
      <c r="A1234" s="6"/>
    </row>
    <row r="1235" s="7" customFormat="1" ht="12">
      <c r="A1235" s="6"/>
    </row>
    <row r="1236" s="7" customFormat="1" ht="12">
      <c r="A1236" s="6"/>
    </row>
    <row r="1237" s="7" customFormat="1" ht="12">
      <c r="A1237" s="6"/>
    </row>
    <row r="1238" s="7" customFormat="1" ht="12">
      <c r="A1238" s="6"/>
    </row>
    <row r="1239" s="7" customFormat="1" ht="12">
      <c r="A1239" s="6"/>
    </row>
    <row r="1240" s="7" customFormat="1" ht="12">
      <c r="A1240" s="6"/>
    </row>
    <row r="1241" s="7" customFormat="1" ht="12">
      <c r="A1241" s="6"/>
    </row>
    <row r="1242" s="7" customFormat="1" ht="12">
      <c r="A1242" s="6"/>
    </row>
    <row r="1243" s="7" customFormat="1" ht="12">
      <c r="A1243" s="6"/>
    </row>
    <row r="1244" s="7" customFormat="1" ht="12">
      <c r="A1244" s="6"/>
    </row>
    <row r="1245" s="7" customFormat="1" ht="12">
      <c r="A1245" s="6"/>
    </row>
    <row r="1246" s="7" customFormat="1" ht="12">
      <c r="A1246" s="6"/>
    </row>
    <row r="1247" s="7" customFormat="1" ht="12">
      <c r="A1247" s="6"/>
    </row>
    <row r="1248" s="7" customFormat="1" ht="12">
      <c r="A1248" s="6"/>
    </row>
    <row r="1249" s="7" customFormat="1" ht="12">
      <c r="A1249" s="6"/>
    </row>
    <row r="1250" s="7" customFormat="1" ht="12">
      <c r="A1250" s="6"/>
    </row>
    <row r="1251" s="7" customFormat="1" ht="12">
      <c r="A1251" s="6"/>
    </row>
    <row r="1252" s="7" customFormat="1" ht="12">
      <c r="A1252" s="6"/>
    </row>
    <row r="1253" s="7" customFormat="1" ht="12">
      <c r="A1253" s="6"/>
    </row>
    <row r="1254" s="7" customFormat="1" ht="12">
      <c r="A1254" s="6"/>
    </row>
    <row r="1255" s="7" customFormat="1" ht="12">
      <c r="A1255" s="6"/>
    </row>
    <row r="1256" s="7" customFormat="1" ht="12">
      <c r="A1256" s="6"/>
    </row>
    <row r="1257" s="7" customFormat="1" ht="12">
      <c r="A1257" s="6"/>
    </row>
    <row r="1258" s="7" customFormat="1" ht="12">
      <c r="A1258" s="6"/>
    </row>
    <row r="1259" s="7" customFormat="1" ht="12">
      <c r="A1259" s="6"/>
    </row>
    <row r="1260" s="7" customFormat="1" ht="12">
      <c r="A1260" s="6"/>
    </row>
    <row r="1261" s="7" customFormat="1" ht="12">
      <c r="A1261" s="6"/>
    </row>
    <row r="1262" s="7" customFormat="1" ht="12">
      <c r="A1262" s="6"/>
    </row>
    <row r="1263" s="7" customFormat="1" ht="12">
      <c r="A1263" s="6"/>
    </row>
    <row r="1264" s="7" customFormat="1" ht="12">
      <c r="A1264" s="6"/>
    </row>
    <row r="1265" s="7" customFormat="1" ht="12">
      <c r="A1265" s="6"/>
    </row>
    <row r="1266" s="7" customFormat="1" ht="12">
      <c r="A1266" s="6"/>
    </row>
    <row r="1267" s="7" customFormat="1" ht="12">
      <c r="A1267" s="6"/>
    </row>
    <row r="1268" s="7" customFormat="1" ht="12">
      <c r="A1268" s="6"/>
    </row>
    <row r="1269" s="7" customFormat="1" ht="12">
      <c r="A1269" s="6"/>
    </row>
    <row r="1270" s="7" customFormat="1" ht="12">
      <c r="A1270" s="6"/>
    </row>
    <row r="1271" s="7" customFormat="1" ht="12">
      <c r="A1271" s="6"/>
    </row>
    <row r="1272" s="7" customFormat="1" ht="12">
      <c r="A1272" s="6"/>
    </row>
    <row r="1273" s="7" customFormat="1" ht="12">
      <c r="A1273" s="6"/>
    </row>
    <row r="1274" s="7" customFormat="1" ht="12">
      <c r="A1274" s="6"/>
    </row>
    <row r="1275" s="7" customFormat="1" ht="12">
      <c r="A1275" s="6"/>
    </row>
    <row r="1276" s="7" customFormat="1" ht="12">
      <c r="A1276" s="6"/>
    </row>
    <row r="1277" s="7" customFormat="1" ht="12">
      <c r="A1277" s="6"/>
    </row>
    <row r="1278" s="7" customFormat="1" ht="12">
      <c r="A1278" s="6"/>
    </row>
    <row r="1279" s="7" customFormat="1" ht="12">
      <c r="A1279" s="6"/>
    </row>
    <row r="1280" s="7" customFormat="1" ht="12">
      <c r="A1280" s="6"/>
    </row>
    <row r="1281" s="7" customFormat="1" ht="12">
      <c r="A1281" s="6"/>
    </row>
    <row r="1282" s="7" customFormat="1" ht="12">
      <c r="A1282" s="6"/>
    </row>
    <row r="1283" s="7" customFormat="1" ht="12">
      <c r="A1283" s="6"/>
    </row>
    <row r="1284" s="7" customFormat="1" ht="12">
      <c r="A1284" s="6"/>
    </row>
    <row r="1285" s="7" customFormat="1" ht="12">
      <c r="A1285" s="6"/>
    </row>
    <row r="1286" s="7" customFormat="1" ht="12">
      <c r="A1286" s="6"/>
    </row>
    <row r="1287" s="7" customFormat="1" ht="12">
      <c r="A1287" s="6"/>
    </row>
    <row r="1288" s="7" customFormat="1" ht="12">
      <c r="A1288" s="6"/>
    </row>
    <row r="1289" s="7" customFormat="1" ht="12">
      <c r="A1289" s="6"/>
    </row>
    <row r="1290" s="7" customFormat="1" ht="12">
      <c r="A1290" s="6"/>
    </row>
    <row r="1291" s="7" customFormat="1" ht="12">
      <c r="A1291" s="6"/>
    </row>
    <row r="1292" s="7" customFormat="1" ht="12">
      <c r="A1292" s="6"/>
    </row>
    <row r="1293" s="7" customFormat="1" ht="12">
      <c r="A1293" s="6"/>
    </row>
    <row r="1294" s="7" customFormat="1" ht="12">
      <c r="A1294" s="6"/>
    </row>
    <row r="1295" s="7" customFormat="1" ht="12">
      <c r="A1295" s="6"/>
    </row>
    <row r="1296" s="7" customFormat="1" ht="12">
      <c r="A1296" s="6"/>
    </row>
    <row r="1297" s="7" customFormat="1" ht="12">
      <c r="A1297" s="6"/>
    </row>
    <row r="1298" s="7" customFormat="1" ht="12">
      <c r="A1298" s="6"/>
    </row>
    <row r="1299" s="7" customFormat="1" ht="12">
      <c r="A1299" s="6"/>
    </row>
    <row r="1300" s="7" customFormat="1" ht="12">
      <c r="A1300" s="6"/>
    </row>
    <row r="1301" s="7" customFormat="1" ht="12">
      <c r="A1301" s="6"/>
    </row>
    <row r="1302" s="7" customFormat="1" ht="12">
      <c r="A1302" s="6"/>
    </row>
    <row r="1303" s="7" customFormat="1" ht="12">
      <c r="A1303" s="6"/>
    </row>
    <row r="1304" s="7" customFormat="1" ht="12">
      <c r="A1304" s="6"/>
    </row>
    <row r="1305" s="7" customFormat="1" ht="12">
      <c r="A1305" s="6"/>
    </row>
    <row r="1306" s="7" customFormat="1" ht="12">
      <c r="A1306" s="6"/>
    </row>
    <row r="1307" s="7" customFormat="1" ht="12">
      <c r="A1307" s="6"/>
    </row>
    <row r="1308" s="7" customFormat="1" ht="12">
      <c r="A1308" s="6"/>
    </row>
    <row r="1309" s="7" customFormat="1" ht="12">
      <c r="A1309" s="6"/>
    </row>
    <row r="1310" s="7" customFormat="1" ht="12">
      <c r="A1310" s="6"/>
    </row>
    <row r="1311" s="7" customFormat="1" ht="12">
      <c r="A1311" s="6"/>
    </row>
    <row r="1312" s="7" customFormat="1" ht="12">
      <c r="A1312" s="6"/>
    </row>
    <row r="1313" s="7" customFormat="1" ht="12">
      <c r="A1313" s="6"/>
    </row>
    <row r="1314" s="7" customFormat="1" ht="12">
      <c r="A1314" s="6"/>
    </row>
    <row r="1315" s="7" customFormat="1" ht="12">
      <c r="A1315" s="6"/>
    </row>
    <row r="1316" s="7" customFormat="1" ht="12">
      <c r="A1316" s="6"/>
    </row>
    <row r="1317" s="7" customFormat="1" ht="12">
      <c r="A1317" s="6"/>
    </row>
    <row r="1318" s="7" customFormat="1" ht="12">
      <c r="A1318" s="6"/>
    </row>
    <row r="1319" s="7" customFormat="1" ht="12">
      <c r="A1319" s="6"/>
    </row>
    <row r="1320" s="7" customFormat="1" ht="12">
      <c r="A1320" s="6"/>
    </row>
    <row r="1321" s="7" customFormat="1" ht="12">
      <c r="A1321" s="6"/>
    </row>
    <row r="1322" s="7" customFormat="1" ht="12">
      <c r="A1322" s="6"/>
    </row>
    <row r="1323" s="7" customFormat="1" ht="12">
      <c r="A1323" s="6"/>
    </row>
    <row r="1324" s="7" customFormat="1" ht="12">
      <c r="A1324" s="6"/>
    </row>
    <row r="1325" s="7" customFormat="1" ht="12">
      <c r="A1325" s="6"/>
    </row>
    <row r="1326" s="7" customFormat="1" ht="12">
      <c r="A1326" s="6"/>
    </row>
    <row r="1327" s="7" customFormat="1" ht="12">
      <c r="A1327" s="6"/>
    </row>
    <row r="1328" s="7" customFormat="1" ht="12">
      <c r="A1328" s="6"/>
    </row>
    <row r="1329" s="7" customFormat="1" ht="12">
      <c r="A1329" s="6"/>
    </row>
    <row r="1330" s="7" customFormat="1" ht="12">
      <c r="A1330" s="6"/>
    </row>
    <row r="1331" s="7" customFormat="1" ht="12">
      <c r="A1331" s="6"/>
    </row>
    <row r="1332" s="7" customFormat="1" ht="12">
      <c r="A1332" s="6"/>
    </row>
    <row r="1333" s="7" customFormat="1" ht="12">
      <c r="A1333" s="6"/>
    </row>
    <row r="1334" s="7" customFormat="1" ht="12">
      <c r="A1334" s="6"/>
    </row>
    <row r="1335" s="7" customFormat="1" ht="12">
      <c r="A1335" s="6"/>
    </row>
    <row r="1336" s="7" customFormat="1" ht="12">
      <c r="A1336" s="6"/>
    </row>
    <row r="1337" s="7" customFormat="1" ht="12">
      <c r="A1337" s="6"/>
    </row>
    <row r="1338" s="7" customFormat="1" ht="12">
      <c r="A1338" s="6"/>
    </row>
    <row r="1339" s="7" customFormat="1" ht="12">
      <c r="A1339" s="6"/>
    </row>
    <row r="1340" s="7" customFormat="1" ht="12">
      <c r="A1340" s="6"/>
    </row>
    <row r="1341" s="7" customFormat="1" ht="12">
      <c r="A1341" s="6"/>
    </row>
    <row r="1342" s="7" customFormat="1" ht="12">
      <c r="A1342" s="6"/>
    </row>
    <row r="1343" s="7" customFormat="1" ht="12">
      <c r="A1343" s="6"/>
    </row>
    <row r="1344" s="7" customFormat="1" ht="12">
      <c r="A1344" s="6"/>
    </row>
    <row r="1345" s="7" customFormat="1" ht="12">
      <c r="A1345" s="6"/>
    </row>
    <row r="1346" s="7" customFormat="1" ht="12">
      <c r="A1346" s="6"/>
    </row>
    <row r="1347" s="7" customFormat="1" ht="12">
      <c r="A1347" s="6"/>
    </row>
    <row r="1348" s="7" customFormat="1" ht="12">
      <c r="A1348" s="6"/>
    </row>
    <row r="1349" s="7" customFormat="1" ht="12">
      <c r="A1349" s="6"/>
    </row>
    <row r="1350" s="7" customFormat="1" ht="12">
      <c r="A1350" s="6"/>
    </row>
    <row r="1351" s="7" customFormat="1" ht="12">
      <c r="A1351" s="6"/>
    </row>
    <row r="1352" s="7" customFormat="1" ht="12">
      <c r="A1352" s="6"/>
    </row>
    <row r="1353" s="7" customFormat="1" ht="12">
      <c r="A1353" s="6"/>
    </row>
    <row r="1354" s="7" customFormat="1" ht="12">
      <c r="A1354" s="6"/>
    </row>
    <row r="1355" s="7" customFormat="1" ht="12">
      <c r="A1355" s="6"/>
    </row>
    <row r="1356" s="7" customFormat="1" ht="12">
      <c r="A1356" s="6"/>
    </row>
    <row r="1357" s="7" customFormat="1" ht="12">
      <c r="A1357" s="6"/>
    </row>
    <row r="1358" s="7" customFormat="1" ht="12">
      <c r="A1358" s="6"/>
    </row>
    <row r="1359" s="7" customFormat="1" ht="12">
      <c r="A1359" s="6"/>
    </row>
    <row r="1360" s="7" customFormat="1" ht="12">
      <c r="A1360" s="6"/>
    </row>
    <row r="1361" s="7" customFormat="1" ht="12">
      <c r="A1361" s="6"/>
    </row>
    <row r="1362" s="7" customFormat="1" ht="12">
      <c r="A1362" s="6"/>
    </row>
    <row r="1363" s="7" customFormat="1" ht="12">
      <c r="A1363" s="6"/>
    </row>
    <row r="1364" s="7" customFormat="1" ht="12">
      <c r="A1364" s="6"/>
    </row>
    <row r="1365" s="7" customFormat="1" ht="12">
      <c r="A1365" s="6"/>
    </row>
    <row r="1366" s="7" customFormat="1" ht="12">
      <c r="A1366" s="6"/>
    </row>
    <row r="1367" s="7" customFormat="1" ht="12">
      <c r="A1367" s="6"/>
    </row>
    <row r="1368" s="7" customFormat="1" ht="12">
      <c r="A1368" s="6"/>
    </row>
    <row r="1369" s="7" customFormat="1" ht="12">
      <c r="A1369" s="6"/>
    </row>
    <row r="1370" s="7" customFormat="1" ht="12">
      <c r="A1370" s="6"/>
    </row>
    <row r="1371" s="7" customFormat="1" ht="12">
      <c r="A1371" s="6"/>
    </row>
    <row r="1372" s="7" customFormat="1" ht="12">
      <c r="A1372" s="6"/>
    </row>
    <row r="1373" s="7" customFormat="1" ht="12">
      <c r="A1373" s="6"/>
    </row>
    <row r="1374" s="7" customFormat="1" ht="12">
      <c r="A1374" s="6"/>
    </row>
    <row r="1375" s="7" customFormat="1" ht="12">
      <c r="A1375" s="6"/>
    </row>
    <row r="1376" s="7" customFormat="1" ht="12">
      <c r="A1376" s="6"/>
    </row>
    <row r="1377" s="7" customFormat="1" ht="12">
      <c r="A1377" s="6"/>
    </row>
    <row r="1378" s="7" customFormat="1" ht="12">
      <c r="A1378" s="6"/>
    </row>
    <row r="1379" s="7" customFormat="1" ht="12">
      <c r="A1379" s="6"/>
    </row>
    <row r="1380" s="7" customFormat="1" ht="12">
      <c r="A1380" s="6"/>
    </row>
    <row r="1381" s="7" customFormat="1" ht="12">
      <c r="A1381" s="6"/>
    </row>
    <row r="1382" s="7" customFormat="1" ht="12">
      <c r="A1382" s="6"/>
    </row>
    <row r="1383" s="7" customFormat="1" ht="12">
      <c r="A1383" s="6"/>
    </row>
    <row r="1384" s="7" customFormat="1" ht="12">
      <c r="A1384" s="6"/>
    </row>
    <row r="1385" s="7" customFormat="1" ht="12">
      <c r="A1385" s="6"/>
    </row>
    <row r="1386" s="7" customFormat="1" ht="12">
      <c r="A1386" s="6"/>
    </row>
    <row r="1387" s="7" customFormat="1" ht="12">
      <c r="A1387" s="6"/>
    </row>
    <row r="1388" s="7" customFormat="1" ht="12">
      <c r="A1388" s="6"/>
    </row>
    <row r="1389" s="7" customFormat="1" ht="12">
      <c r="A1389" s="6"/>
    </row>
    <row r="1390" s="7" customFormat="1" ht="12">
      <c r="A1390" s="6"/>
    </row>
    <row r="1391" s="7" customFormat="1" ht="12">
      <c r="A1391" s="6"/>
    </row>
    <row r="1392" s="7" customFormat="1" ht="12">
      <c r="A1392" s="6"/>
    </row>
    <row r="1393" s="7" customFormat="1" ht="12">
      <c r="A1393" s="6"/>
    </row>
    <row r="1394" s="7" customFormat="1" ht="12">
      <c r="A1394" s="6"/>
    </row>
    <row r="1395" s="7" customFormat="1" ht="12">
      <c r="A1395" s="6"/>
    </row>
    <row r="1396" s="7" customFormat="1" ht="12">
      <c r="A1396" s="6"/>
    </row>
    <row r="1397" s="7" customFormat="1" ht="12">
      <c r="A1397" s="6"/>
    </row>
    <row r="1398" s="7" customFormat="1" ht="12">
      <c r="A1398" s="6"/>
    </row>
    <row r="1399" s="7" customFormat="1" ht="12">
      <c r="A1399" s="6"/>
    </row>
    <row r="1400" s="7" customFormat="1" ht="12">
      <c r="A1400" s="6"/>
    </row>
    <row r="1401" s="7" customFormat="1" ht="12">
      <c r="A1401" s="6"/>
    </row>
    <row r="1402" s="7" customFormat="1" ht="12">
      <c r="A1402" s="6"/>
    </row>
    <row r="1403" s="7" customFormat="1" ht="12">
      <c r="A1403" s="6"/>
    </row>
    <row r="1404" s="7" customFormat="1" ht="12">
      <c r="A1404" s="6"/>
    </row>
    <row r="1405" s="7" customFormat="1" ht="12">
      <c r="A1405" s="6"/>
    </row>
    <row r="1406" s="7" customFormat="1" ht="12">
      <c r="A1406" s="6"/>
    </row>
    <row r="1407" s="7" customFormat="1" ht="12">
      <c r="A1407" s="6"/>
    </row>
    <row r="1408" s="7" customFormat="1" ht="12">
      <c r="A1408" s="6"/>
    </row>
    <row r="1409" s="7" customFormat="1" ht="12">
      <c r="A1409" s="6"/>
    </row>
    <row r="1410" s="7" customFormat="1" ht="12">
      <c r="A1410" s="6"/>
    </row>
    <row r="1411" s="7" customFormat="1" ht="12">
      <c r="A1411" s="6"/>
    </row>
    <row r="1412" s="7" customFormat="1" ht="12">
      <c r="A1412" s="6"/>
    </row>
    <row r="1413" s="7" customFormat="1" ht="12">
      <c r="A1413" s="6"/>
    </row>
    <row r="1414" s="7" customFormat="1" ht="12">
      <c r="A1414" s="6"/>
    </row>
    <row r="1415" s="7" customFormat="1" ht="12">
      <c r="A1415" s="6"/>
    </row>
    <row r="1416" s="7" customFormat="1" ht="12">
      <c r="A1416" s="6"/>
    </row>
    <row r="1417" s="7" customFormat="1" ht="12">
      <c r="A1417" s="6"/>
    </row>
    <row r="1418" s="7" customFormat="1" ht="12">
      <c r="A1418" s="6"/>
    </row>
    <row r="1419" s="7" customFormat="1" ht="12">
      <c r="A1419" s="6"/>
    </row>
    <row r="1420" s="7" customFormat="1" ht="12">
      <c r="A1420" s="6"/>
    </row>
    <row r="1421" s="7" customFormat="1" ht="12">
      <c r="A1421" s="6"/>
    </row>
    <row r="1422" s="7" customFormat="1" ht="12">
      <c r="A1422" s="6"/>
    </row>
    <row r="1423" s="7" customFormat="1" ht="12">
      <c r="A1423" s="6"/>
    </row>
    <row r="1424" s="7" customFormat="1" ht="12">
      <c r="A1424" s="6"/>
    </row>
    <row r="1425" s="7" customFormat="1" ht="12">
      <c r="A1425" s="6"/>
    </row>
    <row r="1426" s="7" customFormat="1" ht="12">
      <c r="A1426" s="6"/>
    </row>
    <row r="1427" s="7" customFormat="1" ht="12">
      <c r="A1427" s="6"/>
    </row>
    <row r="1428" s="7" customFormat="1" ht="12">
      <c r="A1428" s="6"/>
    </row>
    <row r="1429" s="7" customFormat="1" ht="12">
      <c r="A1429" s="6"/>
    </row>
    <row r="1430" s="7" customFormat="1" ht="12">
      <c r="A1430" s="6"/>
    </row>
    <row r="1431" s="7" customFormat="1" ht="12">
      <c r="A1431" s="6"/>
    </row>
    <row r="1432" s="7" customFormat="1" ht="12">
      <c r="A1432" s="6"/>
    </row>
    <row r="1433" s="7" customFormat="1" ht="12">
      <c r="A1433" s="6"/>
    </row>
    <row r="1434" s="7" customFormat="1" ht="12">
      <c r="A1434" s="6"/>
    </row>
    <row r="1435" s="7" customFormat="1" ht="12">
      <c r="A1435" s="6"/>
    </row>
    <row r="1436" s="7" customFormat="1" ht="12">
      <c r="A1436" s="6"/>
    </row>
    <row r="1437" s="7" customFormat="1" ht="12">
      <c r="A1437" s="6"/>
    </row>
    <row r="1438" s="7" customFormat="1" ht="12">
      <c r="A1438" s="6"/>
    </row>
    <row r="1439" s="7" customFormat="1" ht="12">
      <c r="A1439" s="6"/>
    </row>
    <row r="1440" s="7" customFormat="1" ht="12">
      <c r="A1440" s="6"/>
    </row>
    <row r="1441" s="7" customFormat="1" ht="12">
      <c r="A1441" s="6"/>
    </row>
    <row r="1442" s="7" customFormat="1" ht="12">
      <c r="A1442" s="6"/>
    </row>
    <row r="1443" s="7" customFormat="1" ht="12">
      <c r="A1443" s="6"/>
    </row>
    <row r="1444" s="7" customFormat="1" ht="12">
      <c r="A1444" s="6"/>
    </row>
    <row r="1445" s="7" customFormat="1" ht="12">
      <c r="A1445" s="6"/>
    </row>
    <row r="1446" s="7" customFormat="1" ht="12">
      <c r="A1446" s="6"/>
    </row>
    <row r="1447" s="7" customFormat="1" ht="12">
      <c r="A1447" s="6"/>
    </row>
    <row r="1448" s="7" customFormat="1" ht="12">
      <c r="A1448" s="6"/>
    </row>
    <row r="1449" s="7" customFormat="1" ht="12">
      <c r="A1449" s="6"/>
    </row>
    <row r="1450" s="7" customFormat="1" ht="12">
      <c r="A1450" s="6"/>
    </row>
    <row r="1451" s="7" customFormat="1" ht="12">
      <c r="A1451" s="6"/>
    </row>
    <row r="1452" s="7" customFormat="1" ht="12">
      <c r="A1452" s="6"/>
    </row>
    <row r="1453" s="7" customFormat="1" ht="12">
      <c r="A1453" s="6"/>
    </row>
    <row r="1454" s="7" customFormat="1" ht="12">
      <c r="A1454" s="6"/>
    </row>
    <row r="1455" s="7" customFormat="1" ht="12">
      <c r="A1455" s="6"/>
    </row>
    <row r="1456" s="7" customFormat="1" ht="12">
      <c r="A1456" s="6"/>
    </row>
    <row r="1457" s="7" customFormat="1" ht="12">
      <c r="A1457" s="6"/>
    </row>
    <row r="1458" s="7" customFormat="1" ht="12">
      <c r="A1458" s="6"/>
    </row>
    <row r="1459" s="7" customFormat="1" ht="12">
      <c r="A1459" s="6"/>
    </row>
    <row r="1460" s="7" customFormat="1" ht="12">
      <c r="A1460" s="6"/>
    </row>
    <row r="1461" s="7" customFormat="1" ht="12">
      <c r="A1461" s="6"/>
    </row>
    <row r="1462" s="7" customFormat="1" ht="12">
      <c r="A1462" s="6"/>
    </row>
    <row r="1463" s="7" customFormat="1" ht="12">
      <c r="A1463" s="6"/>
    </row>
    <row r="1464" s="7" customFormat="1" ht="12">
      <c r="A1464" s="6"/>
    </row>
    <row r="1465" s="7" customFormat="1" ht="12">
      <c r="A1465" s="6"/>
    </row>
    <row r="1466" s="7" customFormat="1" ht="12">
      <c r="A1466" s="6"/>
    </row>
    <row r="1467" s="7" customFormat="1" ht="12">
      <c r="A1467" s="6"/>
    </row>
    <row r="1468" s="7" customFormat="1" ht="12">
      <c r="A1468" s="6"/>
    </row>
    <row r="1469" s="7" customFormat="1" ht="12">
      <c r="A1469" s="6"/>
    </row>
    <row r="1470" s="7" customFormat="1" ht="12">
      <c r="A1470" s="6"/>
    </row>
    <row r="1471" s="7" customFormat="1" ht="12">
      <c r="A1471" s="6"/>
    </row>
    <row r="1472" s="7" customFormat="1" ht="12">
      <c r="A1472" s="6"/>
    </row>
    <row r="1473" s="7" customFormat="1" ht="12">
      <c r="A1473" s="6"/>
    </row>
    <row r="1474" s="7" customFormat="1" ht="12">
      <c r="A1474" s="6"/>
    </row>
    <row r="1475" s="7" customFormat="1" ht="12">
      <c r="A1475" s="6"/>
    </row>
    <row r="1476" s="7" customFormat="1" ht="12">
      <c r="A1476" s="6"/>
    </row>
    <row r="1477" s="7" customFormat="1" ht="12">
      <c r="A1477" s="6"/>
    </row>
    <row r="1478" s="7" customFormat="1" ht="12">
      <c r="A1478" s="6"/>
    </row>
    <row r="1479" s="7" customFormat="1" ht="12">
      <c r="A1479" s="6"/>
    </row>
    <row r="1480" s="7" customFormat="1" ht="12">
      <c r="A1480" s="6"/>
    </row>
    <row r="1481" s="7" customFormat="1" ht="12">
      <c r="A1481" s="6"/>
    </row>
    <row r="1482" s="7" customFormat="1" ht="12">
      <c r="A1482" s="6"/>
    </row>
    <row r="1483" s="7" customFormat="1" ht="12">
      <c r="A1483" s="6"/>
    </row>
    <row r="1484" s="7" customFormat="1" ht="12">
      <c r="A1484" s="6"/>
    </row>
    <row r="1485" s="7" customFormat="1" ht="12">
      <c r="A1485" s="6"/>
    </row>
    <row r="1486" s="7" customFormat="1" ht="12">
      <c r="A1486" s="6"/>
    </row>
    <row r="1487" s="7" customFormat="1" ht="12">
      <c r="A1487" s="6"/>
    </row>
    <row r="1488" s="7" customFormat="1" ht="12">
      <c r="A1488" s="6"/>
    </row>
    <row r="1489" s="7" customFormat="1" ht="12">
      <c r="A1489" s="6"/>
    </row>
    <row r="1490" s="7" customFormat="1" ht="12">
      <c r="A1490" s="6"/>
    </row>
    <row r="1491" s="7" customFormat="1" ht="12">
      <c r="A1491" s="6"/>
    </row>
    <row r="1492" s="7" customFormat="1" ht="12">
      <c r="A1492" s="6"/>
    </row>
    <row r="1493" s="7" customFormat="1" ht="12">
      <c r="A1493" s="6"/>
    </row>
    <row r="1494" s="7" customFormat="1" ht="12">
      <c r="A1494" s="6"/>
    </row>
    <row r="1495" s="7" customFormat="1" ht="12">
      <c r="A1495" s="6"/>
    </row>
    <row r="1496" s="7" customFormat="1" ht="12">
      <c r="A1496" s="6"/>
    </row>
    <row r="1497" s="7" customFormat="1" ht="12">
      <c r="A1497" s="6"/>
    </row>
    <row r="1498" s="7" customFormat="1" ht="12">
      <c r="A1498" s="6"/>
    </row>
    <row r="1499" s="7" customFormat="1" ht="12">
      <c r="A1499" s="6"/>
    </row>
    <row r="1500" s="7" customFormat="1" ht="12">
      <c r="A1500" s="6"/>
    </row>
    <row r="1501" s="7" customFormat="1" ht="12">
      <c r="A1501" s="6"/>
    </row>
    <row r="1502" s="7" customFormat="1" ht="12">
      <c r="A1502" s="6"/>
    </row>
    <row r="1503" s="7" customFormat="1" ht="12">
      <c r="A1503" s="6"/>
    </row>
    <row r="1504" s="7" customFormat="1" ht="12">
      <c r="A1504" s="6"/>
    </row>
    <row r="1505" s="7" customFormat="1" ht="12">
      <c r="A1505" s="6"/>
    </row>
    <row r="1506" s="7" customFormat="1" ht="12">
      <c r="A1506" s="6"/>
    </row>
    <row r="1507" s="7" customFormat="1" ht="12">
      <c r="A1507" s="6"/>
    </row>
    <row r="1508" s="7" customFormat="1" ht="12">
      <c r="A1508" s="6"/>
    </row>
    <row r="1509" s="7" customFormat="1" ht="12">
      <c r="A1509" s="6"/>
    </row>
    <row r="1510" s="7" customFormat="1" ht="12">
      <c r="A1510" s="6"/>
    </row>
    <row r="1511" s="7" customFormat="1" ht="12">
      <c r="A1511" s="6"/>
    </row>
    <row r="1512" s="7" customFormat="1" ht="12">
      <c r="A1512" s="6"/>
    </row>
    <row r="1513" s="7" customFormat="1" ht="12">
      <c r="A1513" s="6"/>
    </row>
    <row r="1514" s="7" customFormat="1" ht="12">
      <c r="A1514" s="6"/>
    </row>
    <row r="1515" s="7" customFormat="1" ht="12">
      <c r="A1515" s="6"/>
    </row>
    <row r="1516" s="7" customFormat="1" ht="12">
      <c r="A1516" s="6"/>
    </row>
    <row r="1517" s="7" customFormat="1" ht="12">
      <c r="A1517" s="6"/>
    </row>
    <row r="1518" s="7" customFormat="1" ht="12">
      <c r="A1518" s="6"/>
    </row>
    <row r="1519" s="7" customFormat="1" ht="12">
      <c r="A1519" s="6"/>
    </row>
    <row r="1520" s="7" customFormat="1" ht="12">
      <c r="A1520" s="6"/>
    </row>
    <row r="1521" s="7" customFormat="1" ht="12">
      <c r="A1521" s="6"/>
    </row>
    <row r="1522" s="7" customFormat="1" ht="12">
      <c r="A1522" s="6"/>
    </row>
    <row r="1523" s="7" customFormat="1" ht="12">
      <c r="A1523" s="6"/>
    </row>
    <row r="1524" s="7" customFormat="1" ht="12">
      <c r="A1524" s="6"/>
    </row>
    <row r="1525" s="7" customFormat="1" ht="12">
      <c r="A1525" s="6"/>
    </row>
    <row r="1526" s="7" customFormat="1" ht="12">
      <c r="A1526" s="6"/>
    </row>
    <row r="1527" s="7" customFormat="1" ht="12">
      <c r="A1527" s="6"/>
    </row>
    <row r="1528" s="7" customFormat="1" ht="12">
      <c r="A1528" s="6"/>
    </row>
    <row r="1529" s="7" customFormat="1" ht="12">
      <c r="A1529" s="6"/>
    </row>
    <row r="1530" s="7" customFormat="1" ht="12">
      <c r="A1530" s="6"/>
    </row>
    <row r="1531" s="7" customFormat="1" ht="12">
      <c r="A1531" s="6"/>
    </row>
    <row r="1532" s="7" customFormat="1" ht="12">
      <c r="A1532" s="6"/>
    </row>
    <row r="1533" s="7" customFormat="1" ht="12">
      <c r="A1533" s="6"/>
    </row>
    <row r="1534" s="7" customFormat="1" ht="12">
      <c r="A1534" s="6"/>
    </row>
    <row r="1535" s="7" customFormat="1" ht="12">
      <c r="A1535" s="6"/>
    </row>
    <row r="1536" s="7" customFormat="1" ht="12">
      <c r="A1536" s="6"/>
    </row>
    <row r="1537" s="7" customFormat="1" ht="12">
      <c r="A1537" s="6"/>
    </row>
    <row r="1538" s="7" customFormat="1" ht="12">
      <c r="A1538" s="6"/>
    </row>
    <row r="1539" s="7" customFormat="1" ht="12">
      <c r="A1539" s="6"/>
    </row>
    <row r="1540" s="7" customFormat="1" ht="12">
      <c r="A1540" s="6"/>
    </row>
    <row r="1541" s="7" customFormat="1" ht="12">
      <c r="A1541" s="6"/>
    </row>
    <row r="1542" s="7" customFormat="1" ht="12">
      <c r="A1542" s="6"/>
    </row>
    <row r="1543" s="7" customFormat="1" ht="12">
      <c r="A1543" s="6"/>
    </row>
    <row r="1544" s="7" customFormat="1" ht="12">
      <c r="A1544" s="6"/>
    </row>
    <row r="1545" s="7" customFormat="1" ht="12">
      <c r="A1545" s="6"/>
    </row>
    <row r="1546" s="7" customFormat="1" ht="12">
      <c r="A1546" s="6"/>
    </row>
    <row r="1547" s="7" customFormat="1" ht="12">
      <c r="A1547" s="6"/>
    </row>
    <row r="1548" s="7" customFormat="1" ht="12">
      <c r="A1548" s="6"/>
    </row>
    <row r="1549" s="7" customFormat="1" ht="12">
      <c r="A1549" s="6"/>
    </row>
    <row r="1550" s="7" customFormat="1" ht="12">
      <c r="A1550" s="6"/>
    </row>
    <row r="1551" s="7" customFormat="1" ht="12">
      <c r="A1551" s="6"/>
    </row>
    <row r="1552" s="7" customFormat="1" ht="12">
      <c r="A1552" s="6"/>
    </row>
    <row r="1553" s="7" customFormat="1" ht="12">
      <c r="A1553" s="6"/>
    </row>
    <row r="1554" s="7" customFormat="1" ht="12">
      <c r="A1554" s="6"/>
    </row>
    <row r="1555" s="7" customFormat="1" ht="12">
      <c r="A1555" s="6"/>
    </row>
    <row r="1556" s="7" customFormat="1" ht="12">
      <c r="A1556" s="6"/>
    </row>
    <row r="1557" s="7" customFormat="1" ht="12">
      <c r="A1557" s="6"/>
    </row>
    <row r="1558" s="7" customFormat="1" ht="12">
      <c r="A1558" s="6"/>
    </row>
    <row r="1559" s="7" customFormat="1" ht="12">
      <c r="A1559" s="6"/>
    </row>
    <row r="1560" s="7" customFormat="1" ht="12">
      <c r="A1560" s="6"/>
    </row>
    <row r="1561" s="7" customFormat="1" ht="12">
      <c r="A1561" s="6"/>
    </row>
    <row r="1562" s="7" customFormat="1" ht="12">
      <c r="A1562" s="6"/>
    </row>
    <row r="1563" s="7" customFormat="1" ht="12">
      <c r="A1563" s="6"/>
    </row>
    <row r="1564" s="7" customFormat="1" ht="12">
      <c r="A1564" s="6"/>
    </row>
    <row r="1565" s="7" customFormat="1" ht="12">
      <c r="A1565" s="6"/>
    </row>
    <row r="1566" s="7" customFormat="1" ht="12">
      <c r="A1566" s="6"/>
    </row>
    <row r="1567" s="7" customFormat="1" ht="12">
      <c r="A1567" s="6"/>
    </row>
    <row r="1568" s="7" customFormat="1" ht="12">
      <c r="A1568" s="6"/>
    </row>
    <row r="1569" s="7" customFormat="1" ht="12">
      <c r="A1569" s="6"/>
    </row>
    <row r="1570" s="7" customFormat="1" ht="12">
      <c r="A1570" s="6"/>
    </row>
    <row r="1571" s="7" customFormat="1" ht="12">
      <c r="A1571" s="6"/>
    </row>
    <row r="1572" s="7" customFormat="1" ht="12">
      <c r="A1572" s="6"/>
    </row>
    <row r="1573" s="7" customFormat="1" ht="12">
      <c r="A1573" s="6"/>
    </row>
    <row r="1574" s="7" customFormat="1" ht="12">
      <c r="A1574" s="6"/>
    </row>
    <row r="1575" s="7" customFormat="1" ht="12">
      <c r="A1575" s="6"/>
    </row>
    <row r="1576" s="7" customFormat="1" ht="12">
      <c r="A1576" s="6"/>
    </row>
    <row r="1577" s="7" customFormat="1" ht="12">
      <c r="A1577" s="6"/>
    </row>
    <row r="1578" s="7" customFormat="1" ht="12">
      <c r="A1578" s="6"/>
    </row>
    <row r="1579" s="7" customFormat="1" ht="12">
      <c r="A1579" s="6"/>
    </row>
    <row r="1580" s="7" customFormat="1" ht="12">
      <c r="A1580" s="6"/>
    </row>
    <row r="1581" s="7" customFormat="1" ht="12">
      <c r="A1581" s="6"/>
    </row>
    <row r="1582" s="7" customFormat="1" ht="12">
      <c r="A1582" s="6"/>
    </row>
    <row r="1583" s="7" customFormat="1" ht="12">
      <c r="A1583" s="6"/>
    </row>
    <row r="1584" s="7" customFormat="1" ht="12">
      <c r="A1584" s="6"/>
    </row>
    <row r="1585" s="7" customFormat="1" ht="12">
      <c r="A1585" s="6"/>
    </row>
    <row r="1586" s="7" customFormat="1" ht="12">
      <c r="A1586" s="6"/>
    </row>
    <row r="1587" s="7" customFormat="1" ht="12">
      <c r="A1587" s="6"/>
    </row>
    <row r="1588" s="7" customFormat="1" ht="12">
      <c r="A1588" s="6"/>
    </row>
    <row r="1589" s="7" customFormat="1" ht="12">
      <c r="A1589" s="6"/>
    </row>
    <row r="1590" s="7" customFormat="1" ht="12">
      <c r="A1590" s="6"/>
    </row>
    <row r="1591" s="7" customFormat="1" ht="12">
      <c r="A1591" s="6"/>
    </row>
    <row r="1592" s="7" customFormat="1" ht="12">
      <c r="A1592" s="6"/>
    </row>
    <row r="1593" s="7" customFormat="1" ht="12">
      <c r="A1593" s="6"/>
    </row>
    <row r="1594" s="7" customFormat="1" ht="12">
      <c r="A1594" s="6"/>
    </row>
    <row r="1595" s="7" customFormat="1" ht="12">
      <c r="A1595" s="6"/>
    </row>
    <row r="1596" s="7" customFormat="1" ht="12">
      <c r="A1596" s="6"/>
    </row>
    <row r="1597" s="7" customFormat="1" ht="12">
      <c r="A1597" s="6"/>
    </row>
    <row r="1598" s="7" customFormat="1" ht="12">
      <c r="A1598" s="6"/>
    </row>
    <row r="1599" s="7" customFormat="1" ht="12">
      <c r="A1599" s="6"/>
    </row>
    <row r="1600" s="7" customFormat="1" ht="12">
      <c r="A1600" s="6"/>
    </row>
    <row r="1601" s="7" customFormat="1" ht="12">
      <c r="A1601" s="6"/>
    </row>
    <row r="1602" s="7" customFormat="1" ht="12">
      <c r="A1602" s="6"/>
    </row>
    <row r="1603" s="7" customFormat="1" ht="12">
      <c r="A1603" s="6"/>
    </row>
    <row r="1604" s="7" customFormat="1" ht="12">
      <c r="A1604" s="6"/>
    </row>
    <row r="1605" s="7" customFormat="1" ht="12">
      <c r="A1605" s="6"/>
    </row>
    <row r="1606" s="7" customFormat="1" ht="12">
      <c r="A1606" s="6"/>
    </row>
    <row r="1607" s="7" customFormat="1" ht="12">
      <c r="A1607" s="6"/>
    </row>
    <row r="1608" s="7" customFormat="1" ht="12">
      <c r="A1608" s="6"/>
    </row>
    <row r="1609" s="7" customFormat="1" ht="12">
      <c r="A1609" s="6"/>
    </row>
    <row r="1610" s="7" customFormat="1" ht="12">
      <c r="A1610" s="6"/>
    </row>
    <row r="1611" s="7" customFormat="1" ht="12">
      <c r="A1611" s="6"/>
    </row>
    <row r="1612" s="7" customFormat="1" ht="12">
      <c r="A1612" s="6"/>
    </row>
    <row r="1613" s="7" customFormat="1" ht="12">
      <c r="A1613" s="6"/>
    </row>
    <row r="1614" s="7" customFormat="1" ht="12">
      <c r="A1614" s="6"/>
    </row>
    <row r="1615" s="7" customFormat="1" ht="12">
      <c r="A1615" s="6"/>
    </row>
    <row r="1616" s="7" customFormat="1" ht="12">
      <c r="A1616" s="6"/>
    </row>
    <row r="1617" s="7" customFormat="1" ht="12">
      <c r="A1617" s="6"/>
    </row>
    <row r="1618" s="7" customFormat="1" ht="12">
      <c r="A1618" s="6"/>
    </row>
    <row r="1619" s="7" customFormat="1" ht="12">
      <c r="A1619" s="6"/>
    </row>
    <row r="1620" s="7" customFormat="1" ht="12">
      <c r="A1620" s="6"/>
    </row>
    <row r="1621" s="7" customFormat="1" ht="12">
      <c r="A1621" s="6"/>
    </row>
    <row r="1622" s="7" customFormat="1" ht="12">
      <c r="A1622" s="6"/>
    </row>
    <row r="1623" s="7" customFormat="1" ht="12">
      <c r="A1623" s="6"/>
    </row>
    <row r="1624" s="7" customFormat="1" ht="12">
      <c r="A1624" s="6"/>
    </row>
    <row r="1625" s="7" customFormat="1" ht="12">
      <c r="A1625" s="6"/>
    </row>
    <row r="1626" s="7" customFormat="1" ht="12">
      <c r="A1626" s="6"/>
    </row>
    <row r="1627" s="7" customFormat="1" ht="12">
      <c r="A1627" s="6"/>
    </row>
    <row r="1628" s="7" customFormat="1" ht="12">
      <c r="A1628" s="6"/>
    </row>
    <row r="1629" s="7" customFormat="1" ht="12">
      <c r="A1629" s="6"/>
    </row>
    <row r="1630" s="7" customFormat="1" ht="12">
      <c r="A1630" s="6"/>
    </row>
    <row r="1631" s="7" customFormat="1" ht="12">
      <c r="A1631" s="6"/>
    </row>
    <row r="1632" s="7" customFormat="1" ht="12">
      <c r="A1632" s="6"/>
    </row>
    <row r="1633" s="7" customFormat="1" ht="12">
      <c r="A1633" s="6"/>
    </row>
    <row r="1634" s="7" customFormat="1" ht="12">
      <c r="A1634" s="6"/>
    </row>
    <row r="1635" s="7" customFormat="1" ht="12">
      <c r="A1635" s="6"/>
    </row>
    <row r="1636" s="7" customFormat="1" ht="12">
      <c r="A1636" s="6"/>
    </row>
    <row r="1637" s="7" customFormat="1" ht="12">
      <c r="A1637" s="6"/>
    </row>
    <row r="1638" s="7" customFormat="1" ht="12">
      <c r="A1638" s="6"/>
    </row>
    <row r="1639" s="7" customFormat="1" ht="12">
      <c r="A1639" s="6"/>
    </row>
    <row r="1640" s="7" customFormat="1" ht="12">
      <c r="A1640" s="6"/>
    </row>
    <row r="1641" s="7" customFormat="1" ht="12">
      <c r="A1641" s="6"/>
    </row>
    <row r="1642" s="7" customFormat="1" ht="12">
      <c r="A1642" s="6"/>
    </row>
    <row r="1643" s="7" customFormat="1" ht="12">
      <c r="A1643" s="6"/>
    </row>
    <row r="1644" s="7" customFormat="1" ht="12">
      <c r="A1644" s="6"/>
    </row>
    <row r="1645" s="7" customFormat="1" ht="12">
      <c r="A1645" s="6"/>
    </row>
    <row r="1646" s="7" customFormat="1" ht="12">
      <c r="A1646" s="6"/>
    </row>
    <row r="1647" s="7" customFormat="1" ht="12">
      <c r="A1647" s="6"/>
    </row>
    <row r="1648" s="7" customFormat="1" ht="12">
      <c r="A1648" s="6"/>
    </row>
    <row r="1649" s="7" customFormat="1" ht="12">
      <c r="A1649" s="6"/>
    </row>
    <row r="1650" s="7" customFormat="1" ht="12">
      <c r="A1650" s="6"/>
    </row>
    <row r="1651" s="7" customFormat="1" ht="12">
      <c r="A1651" s="6"/>
    </row>
    <row r="1652" s="7" customFormat="1" ht="12">
      <c r="A1652" s="6"/>
    </row>
    <row r="1653" s="7" customFormat="1" ht="12">
      <c r="A1653" s="6"/>
    </row>
    <row r="1654" s="7" customFormat="1" ht="12">
      <c r="A1654" s="6"/>
    </row>
    <row r="1655" s="7" customFormat="1" ht="12">
      <c r="A1655" s="6"/>
    </row>
    <row r="1656" s="7" customFormat="1" ht="12">
      <c r="A1656" s="6"/>
    </row>
    <row r="1657" s="7" customFormat="1" ht="12">
      <c r="A1657" s="6"/>
    </row>
    <row r="1658" s="7" customFormat="1" ht="12">
      <c r="A1658" s="6"/>
    </row>
    <row r="1659" s="7" customFormat="1" ht="12">
      <c r="A1659" s="6"/>
    </row>
    <row r="1660" s="7" customFormat="1" ht="12">
      <c r="A1660" s="6"/>
    </row>
    <row r="1661" s="7" customFormat="1" ht="12">
      <c r="A1661" s="6"/>
    </row>
    <row r="1662" s="7" customFormat="1" ht="12">
      <c r="A1662" s="6"/>
    </row>
    <row r="1663" s="7" customFormat="1" ht="12">
      <c r="A1663" s="6"/>
    </row>
    <row r="1664" s="7" customFormat="1" ht="12">
      <c r="A1664" s="6"/>
    </row>
    <row r="1665" s="7" customFormat="1" ht="12">
      <c r="A1665" s="6"/>
    </row>
    <row r="1666" s="7" customFormat="1" ht="12">
      <c r="A1666" s="6"/>
    </row>
    <row r="1667" s="7" customFormat="1" ht="12">
      <c r="A1667" s="6"/>
    </row>
    <row r="1668" s="7" customFormat="1" ht="12">
      <c r="A1668" s="6"/>
    </row>
    <row r="1669" s="7" customFormat="1" ht="12">
      <c r="A1669" s="6"/>
    </row>
    <row r="1670" s="7" customFormat="1" ht="12">
      <c r="A1670" s="6"/>
    </row>
    <row r="1671" s="7" customFormat="1" ht="12">
      <c r="A1671" s="6"/>
    </row>
    <row r="1672" s="7" customFormat="1" ht="12">
      <c r="A1672" s="6"/>
    </row>
    <row r="1673" s="7" customFormat="1" ht="12">
      <c r="A1673" s="6"/>
    </row>
    <row r="1674" s="7" customFormat="1" ht="12">
      <c r="A1674" s="6"/>
    </row>
    <row r="1675" s="7" customFormat="1" ht="12">
      <c r="A1675" s="6"/>
    </row>
    <row r="1676" s="7" customFormat="1" ht="12">
      <c r="A1676" s="6"/>
    </row>
    <row r="1677" s="7" customFormat="1" ht="12">
      <c r="A1677" s="6"/>
    </row>
    <row r="1678" s="7" customFormat="1" ht="12">
      <c r="A1678" s="6"/>
    </row>
    <row r="1679" s="7" customFormat="1" ht="12">
      <c r="A1679" s="6"/>
    </row>
    <row r="1680" s="7" customFormat="1" ht="12">
      <c r="A1680" s="6"/>
    </row>
    <row r="1681" s="7" customFormat="1" ht="12">
      <c r="A1681" s="6"/>
    </row>
    <row r="1682" s="7" customFormat="1" ht="12">
      <c r="A1682" s="6"/>
    </row>
    <row r="1683" s="7" customFormat="1" ht="12">
      <c r="A1683" s="6"/>
    </row>
    <row r="1684" s="7" customFormat="1" ht="12">
      <c r="A1684" s="6"/>
    </row>
    <row r="1685" s="7" customFormat="1" ht="12">
      <c r="A1685" s="6"/>
    </row>
    <row r="1686" s="7" customFormat="1" ht="12">
      <c r="A1686" s="6"/>
    </row>
    <row r="1687" s="7" customFormat="1" ht="12">
      <c r="A1687" s="6"/>
    </row>
    <row r="1688" s="7" customFormat="1" ht="12">
      <c r="A1688" s="6"/>
    </row>
    <row r="1689" s="7" customFormat="1" ht="12">
      <c r="A1689" s="6"/>
    </row>
    <row r="1690" s="7" customFormat="1" ht="12">
      <c r="A1690" s="6"/>
    </row>
    <row r="1691" s="7" customFormat="1" ht="12">
      <c r="A1691" s="6"/>
    </row>
    <row r="1692" s="7" customFormat="1" ht="12">
      <c r="A1692" s="6"/>
    </row>
    <row r="1693" s="7" customFormat="1" ht="12">
      <c r="A1693" s="6"/>
    </row>
    <row r="1694" s="7" customFormat="1" ht="12">
      <c r="A1694" s="6"/>
    </row>
    <row r="1695" s="7" customFormat="1" ht="12">
      <c r="A1695" s="6"/>
    </row>
    <row r="1696" s="7" customFormat="1" ht="12">
      <c r="A1696" s="6"/>
    </row>
    <row r="1697" s="7" customFormat="1" ht="12">
      <c r="A1697" s="6"/>
    </row>
    <row r="1698" s="7" customFormat="1" ht="12">
      <c r="A1698" s="6"/>
    </row>
    <row r="1699" s="7" customFormat="1" ht="12">
      <c r="A1699" s="6"/>
    </row>
    <row r="1700" s="7" customFormat="1" ht="12">
      <c r="A1700" s="6"/>
    </row>
    <row r="1701" s="7" customFormat="1" ht="12">
      <c r="A1701" s="6"/>
    </row>
    <row r="1702" s="7" customFormat="1" ht="12">
      <c r="A1702" s="6"/>
    </row>
    <row r="1703" s="7" customFormat="1" ht="12">
      <c r="A1703" s="6"/>
    </row>
    <row r="1704" s="7" customFormat="1" ht="12">
      <c r="A1704" s="6"/>
    </row>
    <row r="1705" s="7" customFormat="1" ht="12">
      <c r="A1705" s="6"/>
    </row>
    <row r="1706" s="7" customFormat="1" ht="12">
      <c r="A1706" s="6"/>
    </row>
    <row r="1707" s="7" customFormat="1" ht="12">
      <c r="A1707" s="6"/>
    </row>
    <row r="1708" s="7" customFormat="1" ht="12">
      <c r="A1708" s="6"/>
    </row>
    <row r="1709" s="7" customFormat="1" ht="12">
      <c r="A1709" s="6"/>
    </row>
    <row r="1710" s="7" customFormat="1" ht="12">
      <c r="A1710" s="6"/>
    </row>
    <row r="1711" s="7" customFormat="1" ht="12">
      <c r="A1711" s="6"/>
    </row>
    <row r="1712" s="7" customFormat="1" ht="12">
      <c r="A1712" s="6"/>
    </row>
    <row r="1713" s="7" customFormat="1" ht="12">
      <c r="A1713" s="6"/>
    </row>
    <row r="1714" s="7" customFormat="1" ht="12">
      <c r="A1714" s="6"/>
    </row>
    <row r="1715" s="7" customFormat="1" ht="12">
      <c r="A1715" s="6"/>
    </row>
    <row r="1716" s="7" customFormat="1" ht="12">
      <c r="A1716" s="6"/>
    </row>
    <row r="1717" s="7" customFormat="1" ht="12">
      <c r="A1717" s="6"/>
    </row>
    <row r="1718" s="7" customFormat="1" ht="12">
      <c r="A1718" s="6"/>
    </row>
    <row r="1719" s="7" customFormat="1" ht="12">
      <c r="A1719" s="6"/>
    </row>
    <row r="1720" s="7" customFormat="1" ht="12">
      <c r="A1720" s="6"/>
    </row>
    <row r="1721" s="7" customFormat="1" ht="12">
      <c r="A1721" s="6"/>
    </row>
    <row r="1722" s="7" customFormat="1" ht="12">
      <c r="A1722" s="6"/>
    </row>
    <row r="1723" s="7" customFormat="1" ht="12">
      <c r="A1723" s="6"/>
    </row>
    <row r="1724" s="7" customFormat="1" ht="12">
      <c r="A1724" s="6"/>
    </row>
    <row r="1725" s="7" customFormat="1" ht="12">
      <c r="A1725" s="6"/>
    </row>
    <row r="1726" s="7" customFormat="1" ht="12">
      <c r="A1726" s="6"/>
    </row>
    <row r="1727" s="7" customFormat="1" ht="12">
      <c r="A1727" s="6"/>
    </row>
    <row r="1728" s="7" customFormat="1" ht="12">
      <c r="A1728" s="6"/>
    </row>
    <row r="1729" s="7" customFormat="1" ht="12">
      <c r="A1729" s="6"/>
    </row>
    <row r="1730" s="7" customFormat="1" ht="12">
      <c r="A1730" s="6"/>
    </row>
    <row r="1731" s="7" customFormat="1" ht="12">
      <c r="A1731" s="6"/>
    </row>
    <row r="1732" s="7" customFormat="1" ht="12">
      <c r="A1732" s="6"/>
    </row>
    <row r="1733" s="7" customFormat="1" ht="12">
      <c r="A1733" s="6"/>
    </row>
    <row r="1734" s="7" customFormat="1" ht="12">
      <c r="A1734" s="6"/>
    </row>
    <row r="1735" s="7" customFormat="1" ht="12">
      <c r="A1735" s="6"/>
    </row>
    <row r="1736" s="7" customFormat="1" ht="12">
      <c r="A1736" s="6"/>
    </row>
    <row r="1737" s="7" customFormat="1" ht="12">
      <c r="A1737" s="6"/>
    </row>
    <row r="1738" s="7" customFormat="1" ht="12">
      <c r="A1738" s="6"/>
    </row>
    <row r="1739" s="7" customFormat="1" ht="12">
      <c r="A1739" s="6"/>
    </row>
    <row r="1740" s="7" customFormat="1" ht="12">
      <c r="A1740" s="6"/>
    </row>
    <row r="1741" s="7" customFormat="1" ht="12">
      <c r="A1741" s="6"/>
    </row>
    <row r="1742" s="7" customFormat="1" ht="12">
      <c r="A1742" s="6"/>
    </row>
    <row r="1743" s="7" customFormat="1" ht="12">
      <c r="A1743" s="6"/>
    </row>
    <row r="1744" s="7" customFormat="1" ht="12">
      <c r="A1744" s="6"/>
    </row>
    <row r="1745" s="7" customFormat="1" ht="12">
      <c r="A1745" s="6"/>
    </row>
    <row r="1746" s="7" customFormat="1" ht="12">
      <c r="A1746" s="6"/>
    </row>
    <row r="1747" s="7" customFormat="1" ht="12">
      <c r="A1747" s="6"/>
    </row>
    <row r="1748" s="7" customFormat="1" ht="12">
      <c r="A1748" s="6"/>
    </row>
    <row r="1749" s="7" customFormat="1" ht="12">
      <c r="A1749" s="6"/>
    </row>
    <row r="1750" s="7" customFormat="1" ht="12">
      <c r="A1750" s="6"/>
    </row>
    <row r="1751" s="7" customFormat="1" ht="12">
      <c r="A1751" s="6"/>
    </row>
    <row r="1752" s="7" customFormat="1" ht="12">
      <c r="A1752" s="6"/>
    </row>
    <row r="1753" s="7" customFormat="1" ht="12">
      <c r="A1753" s="6"/>
    </row>
    <row r="1754" s="7" customFormat="1" ht="12">
      <c r="A1754" s="6"/>
    </row>
    <row r="1755" s="7" customFormat="1" ht="12">
      <c r="A1755" s="6"/>
    </row>
    <row r="1756" s="7" customFormat="1" ht="12">
      <c r="A1756" s="6"/>
    </row>
    <row r="1757" s="7" customFormat="1" ht="12">
      <c r="A1757" s="6"/>
    </row>
    <row r="1758" s="7" customFormat="1" ht="12">
      <c r="A1758" s="6"/>
    </row>
    <row r="1759" s="7" customFormat="1" ht="12">
      <c r="A1759" s="6"/>
    </row>
    <row r="1760" s="7" customFormat="1" ht="12">
      <c r="A1760" s="6"/>
    </row>
    <row r="1761" s="7" customFormat="1" ht="12">
      <c r="A1761" s="6"/>
    </row>
    <row r="1762" s="7" customFormat="1" ht="12">
      <c r="A1762" s="6"/>
    </row>
    <row r="1763" s="7" customFormat="1" ht="12">
      <c r="A1763" s="6"/>
    </row>
    <row r="1764" s="7" customFormat="1" ht="12">
      <c r="A1764" s="6"/>
    </row>
    <row r="1765" s="7" customFormat="1" ht="12">
      <c r="A1765" s="6"/>
    </row>
    <row r="1766" s="7" customFormat="1" ht="12">
      <c r="A1766" s="6"/>
    </row>
    <row r="1767" s="7" customFormat="1" ht="12">
      <c r="A1767" s="6"/>
    </row>
    <row r="1768" s="7" customFormat="1" ht="12">
      <c r="A1768" s="6"/>
    </row>
    <row r="1769" s="7" customFormat="1" ht="12">
      <c r="A1769" s="6"/>
    </row>
    <row r="1770" s="7" customFormat="1" ht="12">
      <c r="A1770" s="6"/>
    </row>
    <row r="1771" s="7" customFormat="1" ht="12">
      <c r="A1771" s="6"/>
    </row>
    <row r="1772" s="7" customFormat="1" ht="12">
      <c r="A1772" s="6"/>
    </row>
    <row r="1773" s="7" customFormat="1" ht="12">
      <c r="A1773" s="6"/>
    </row>
    <row r="1774" s="7" customFormat="1" ht="12">
      <c r="A1774" s="6"/>
    </row>
    <row r="1775" s="7" customFormat="1" ht="12">
      <c r="A1775" s="6"/>
    </row>
    <row r="1776" s="7" customFormat="1" ht="12">
      <c r="A1776" s="6"/>
    </row>
    <row r="1777" s="7" customFormat="1" ht="12">
      <c r="A1777" s="6"/>
    </row>
    <row r="1778" s="7" customFormat="1" ht="12">
      <c r="A1778" s="6"/>
    </row>
    <row r="1779" s="7" customFormat="1" ht="12">
      <c r="A1779" s="6"/>
    </row>
    <row r="1780" s="7" customFormat="1" ht="12">
      <c r="A1780" s="6"/>
    </row>
    <row r="1781" s="7" customFormat="1" ht="12">
      <c r="A1781" s="6"/>
    </row>
    <row r="1782" s="7" customFormat="1" ht="12">
      <c r="A1782" s="6"/>
    </row>
    <row r="1783" s="7" customFormat="1" ht="12">
      <c r="A1783" s="6"/>
    </row>
    <row r="1784" s="7" customFormat="1" ht="12">
      <c r="A1784" s="6"/>
    </row>
    <row r="1785" s="7" customFormat="1" ht="12">
      <c r="A1785" s="6"/>
    </row>
    <row r="1786" s="7" customFormat="1" ht="12">
      <c r="A1786" s="6"/>
    </row>
    <row r="1787" s="7" customFormat="1" ht="12">
      <c r="A1787" s="6"/>
    </row>
    <row r="1788" s="7" customFormat="1" ht="12">
      <c r="A1788" s="6"/>
    </row>
    <row r="1789" s="7" customFormat="1" ht="12">
      <c r="A1789" s="6"/>
    </row>
    <row r="1790" s="7" customFormat="1" ht="12">
      <c r="A1790" s="6"/>
    </row>
    <row r="1791" s="7" customFormat="1" ht="12">
      <c r="A1791" s="6"/>
    </row>
    <row r="1792" s="7" customFormat="1" ht="12">
      <c r="A1792" s="6"/>
    </row>
    <row r="1793" s="7" customFormat="1" ht="12">
      <c r="A1793" s="6"/>
    </row>
    <row r="1794" s="7" customFormat="1" ht="12">
      <c r="A1794" s="6"/>
    </row>
    <row r="1795" s="7" customFormat="1" ht="12">
      <c r="A1795" s="6"/>
    </row>
    <row r="1796" s="7" customFormat="1" ht="12">
      <c r="A1796" s="6"/>
    </row>
    <row r="1797" s="7" customFormat="1" ht="12">
      <c r="A1797" s="6"/>
    </row>
    <row r="1798" s="7" customFormat="1" ht="12">
      <c r="A1798" s="6"/>
    </row>
    <row r="1799" s="7" customFormat="1" ht="12">
      <c r="A1799" s="6"/>
    </row>
    <row r="1800" s="7" customFormat="1" ht="12">
      <c r="A1800" s="6"/>
    </row>
    <row r="1801" s="7" customFormat="1" ht="12">
      <c r="A1801" s="6"/>
    </row>
    <row r="1802" s="7" customFormat="1" ht="12">
      <c r="A1802" s="6"/>
    </row>
    <row r="1803" s="7" customFormat="1" ht="12">
      <c r="A1803" s="6"/>
    </row>
    <row r="1804" s="7" customFormat="1" ht="12">
      <c r="A1804" s="6"/>
    </row>
    <row r="1805" s="7" customFormat="1" ht="12">
      <c r="A1805" s="6"/>
    </row>
    <row r="1806" s="7" customFormat="1" ht="12">
      <c r="A1806" s="6"/>
    </row>
    <row r="1807" s="7" customFormat="1" ht="12">
      <c r="A1807" s="6"/>
    </row>
    <row r="1808" s="7" customFormat="1" ht="12">
      <c r="A1808" s="6"/>
    </row>
    <row r="1809" s="7" customFormat="1" ht="12">
      <c r="A1809" s="6"/>
    </row>
    <row r="1810" s="7" customFormat="1" ht="12">
      <c r="A1810" s="6"/>
    </row>
    <row r="1811" s="7" customFormat="1" ht="12">
      <c r="A1811" s="6"/>
    </row>
    <row r="1812" s="7" customFormat="1" ht="12">
      <c r="A1812" s="6"/>
    </row>
    <row r="1813" s="7" customFormat="1" ht="12">
      <c r="A1813" s="6"/>
    </row>
    <row r="1814" s="7" customFormat="1" ht="12">
      <c r="A1814" s="6"/>
    </row>
    <row r="1815" s="7" customFormat="1" ht="12">
      <c r="A1815" s="6"/>
    </row>
    <row r="1816" s="7" customFormat="1" ht="12">
      <c r="A1816" s="6"/>
    </row>
    <row r="1817" s="7" customFormat="1" ht="12">
      <c r="A1817" s="6"/>
    </row>
    <row r="1818" s="7" customFormat="1" ht="12">
      <c r="A1818" s="6"/>
    </row>
    <row r="1819" s="7" customFormat="1" ht="12">
      <c r="A1819" s="6"/>
    </row>
    <row r="1820" s="7" customFormat="1" ht="12">
      <c r="A1820" s="6"/>
    </row>
    <row r="1821" s="7" customFormat="1" ht="12">
      <c r="A1821" s="6"/>
    </row>
    <row r="1822" s="7" customFormat="1" ht="12">
      <c r="A1822" s="6"/>
    </row>
    <row r="1823" s="7" customFormat="1" ht="12">
      <c r="A1823" s="6"/>
    </row>
    <row r="1824" s="7" customFormat="1" ht="12">
      <c r="A1824" s="6"/>
    </row>
    <row r="1825" s="7" customFormat="1" ht="12">
      <c r="A1825" s="6"/>
    </row>
    <row r="1826" s="7" customFormat="1" ht="12">
      <c r="A1826" s="6"/>
    </row>
    <row r="1827" s="7" customFormat="1" ht="12">
      <c r="A1827" s="6"/>
    </row>
    <row r="1828" s="7" customFormat="1" ht="12">
      <c r="A1828" s="6"/>
    </row>
    <row r="1829" s="7" customFormat="1" ht="12">
      <c r="A1829" s="6"/>
    </row>
    <row r="1830" s="7" customFormat="1" ht="12">
      <c r="A1830" s="6"/>
    </row>
    <row r="1831" s="7" customFormat="1" ht="12">
      <c r="A1831" s="6"/>
    </row>
    <row r="1832" s="7" customFormat="1" ht="12">
      <c r="A1832" s="6"/>
    </row>
    <row r="1833" s="7" customFormat="1" ht="12">
      <c r="A1833" s="6"/>
    </row>
    <row r="1834" s="7" customFormat="1" ht="12">
      <c r="A1834" s="6"/>
    </row>
    <row r="1835" s="7" customFormat="1" ht="12">
      <c r="A1835" s="6"/>
    </row>
    <row r="1836" s="7" customFormat="1" ht="12">
      <c r="A1836" s="6"/>
    </row>
    <row r="1837" s="7" customFormat="1" ht="12">
      <c r="A1837" s="6"/>
    </row>
    <row r="1838" s="7" customFormat="1" ht="12">
      <c r="A1838" s="6"/>
    </row>
    <row r="1839" s="7" customFormat="1" ht="12">
      <c r="A1839" s="6"/>
    </row>
    <row r="1840" s="7" customFormat="1" ht="12">
      <c r="A1840" s="6"/>
    </row>
    <row r="1841" s="7" customFormat="1" ht="12">
      <c r="A1841" s="6"/>
    </row>
    <row r="1842" s="7" customFormat="1" ht="12">
      <c r="A1842" s="6"/>
    </row>
    <row r="1843" s="7" customFormat="1" ht="12">
      <c r="A1843" s="6"/>
    </row>
    <row r="1844" s="7" customFormat="1" ht="12">
      <c r="A1844" s="6"/>
    </row>
    <row r="1845" s="7" customFormat="1" ht="12">
      <c r="A1845" s="6"/>
    </row>
    <row r="1846" s="7" customFormat="1" ht="12">
      <c r="A1846" s="6"/>
    </row>
    <row r="1847" s="7" customFormat="1" ht="12">
      <c r="A1847" s="6"/>
    </row>
    <row r="1848" s="7" customFormat="1" ht="12">
      <c r="A1848" s="6"/>
    </row>
    <row r="1849" s="7" customFormat="1" ht="12">
      <c r="A1849" s="6"/>
    </row>
    <row r="1850" s="7" customFormat="1" ht="12">
      <c r="A1850" s="6"/>
    </row>
    <row r="1851" s="7" customFormat="1" ht="12">
      <c r="A1851" s="6"/>
    </row>
    <row r="1852" s="7" customFormat="1" ht="12">
      <c r="A1852" s="6"/>
    </row>
    <row r="1853" s="7" customFormat="1" ht="12">
      <c r="A1853" s="6"/>
    </row>
    <row r="1854" s="7" customFormat="1" ht="12">
      <c r="A1854" s="6"/>
    </row>
    <row r="1855" s="7" customFormat="1" ht="12">
      <c r="A1855" s="6"/>
    </row>
    <row r="1856" s="7" customFormat="1" ht="12">
      <c r="A1856" s="6"/>
    </row>
    <row r="1857" s="7" customFormat="1" ht="12">
      <c r="A1857" s="6"/>
    </row>
    <row r="1858" s="7" customFormat="1" ht="12">
      <c r="A1858" s="6"/>
    </row>
    <row r="1859" s="7" customFormat="1" ht="12">
      <c r="A1859" s="6"/>
    </row>
    <row r="1860" s="7" customFormat="1" ht="12">
      <c r="A1860" s="6"/>
    </row>
    <row r="1861" s="7" customFormat="1" ht="12">
      <c r="A1861" s="6"/>
    </row>
    <row r="1862" s="7" customFormat="1" ht="12">
      <c r="A1862" s="6"/>
    </row>
    <row r="1863" s="7" customFormat="1" ht="12">
      <c r="A1863" s="6"/>
    </row>
    <row r="1864" s="7" customFormat="1" ht="12">
      <c r="A1864" s="6"/>
    </row>
    <row r="1865" s="7" customFormat="1" ht="12">
      <c r="A1865" s="6"/>
    </row>
    <row r="1866" s="7" customFormat="1" ht="12">
      <c r="A1866" s="6"/>
    </row>
    <row r="1867" s="7" customFormat="1" ht="12">
      <c r="A1867" s="6"/>
    </row>
    <row r="1868" s="7" customFormat="1" ht="12">
      <c r="A1868" s="6"/>
    </row>
    <row r="1869" s="7" customFormat="1" ht="12">
      <c r="A1869" s="6"/>
    </row>
    <row r="1870" s="7" customFormat="1" ht="12">
      <c r="A1870" s="6"/>
    </row>
    <row r="1871" s="7" customFormat="1" ht="12">
      <c r="A1871" s="6"/>
    </row>
    <row r="1872" s="7" customFormat="1" ht="12">
      <c r="A1872" s="6"/>
    </row>
    <row r="1873" s="7" customFormat="1" ht="12">
      <c r="A1873" s="6"/>
    </row>
    <row r="1874" s="7" customFormat="1" ht="12">
      <c r="A1874" s="6"/>
    </row>
    <row r="1875" s="7" customFormat="1" ht="12">
      <c r="A1875" s="6"/>
    </row>
    <row r="1876" s="7" customFormat="1" ht="12">
      <c r="A1876" s="6"/>
    </row>
    <row r="1877" s="7" customFormat="1" ht="12">
      <c r="A1877" s="6"/>
    </row>
    <row r="1878" s="7" customFormat="1" ht="12">
      <c r="A1878" s="6"/>
    </row>
    <row r="1879" s="7" customFormat="1" ht="12">
      <c r="A1879" s="6"/>
    </row>
    <row r="1880" s="7" customFormat="1" ht="12">
      <c r="A1880" s="6"/>
    </row>
    <row r="1881" s="7" customFormat="1" ht="12">
      <c r="A1881" s="6"/>
    </row>
    <row r="1882" s="7" customFormat="1" ht="12">
      <c r="A1882" s="6"/>
    </row>
    <row r="1883" s="7" customFormat="1" ht="12">
      <c r="A1883" s="6"/>
    </row>
    <row r="1884" s="7" customFormat="1" ht="12">
      <c r="A1884" s="6"/>
    </row>
    <row r="1885" s="7" customFormat="1" ht="12">
      <c r="A1885" s="6"/>
    </row>
    <row r="1886" s="7" customFormat="1" ht="12">
      <c r="A1886" s="6"/>
    </row>
    <row r="1887" s="7" customFormat="1" ht="12">
      <c r="A1887" s="6"/>
    </row>
    <row r="1888" s="7" customFormat="1" ht="12">
      <c r="A1888" s="6"/>
    </row>
    <row r="1889" s="7" customFormat="1" ht="12">
      <c r="A1889" s="6"/>
    </row>
    <row r="1890" s="7" customFormat="1" ht="12">
      <c r="A1890" s="6"/>
    </row>
    <row r="1891" s="7" customFormat="1" ht="12">
      <c r="A1891" s="6"/>
    </row>
    <row r="1892" s="7" customFormat="1" ht="12">
      <c r="A1892" s="6"/>
    </row>
    <row r="1893" s="7" customFormat="1" ht="12">
      <c r="A1893" s="6"/>
    </row>
    <row r="1894" s="7" customFormat="1" ht="12">
      <c r="A1894" s="6"/>
    </row>
    <row r="1895" s="7" customFormat="1" ht="12">
      <c r="A1895" s="6"/>
    </row>
    <row r="1896" s="7" customFormat="1" ht="12">
      <c r="A1896" s="6"/>
    </row>
    <row r="1897" s="7" customFormat="1" ht="12">
      <c r="A1897" s="6"/>
    </row>
    <row r="1898" s="7" customFormat="1" ht="12">
      <c r="A1898" s="6"/>
    </row>
    <row r="1899" s="7" customFormat="1" ht="12">
      <c r="A1899" s="6"/>
    </row>
    <row r="1900" s="7" customFormat="1" ht="12">
      <c r="A1900" s="6"/>
    </row>
    <row r="1901" s="7" customFormat="1" ht="12">
      <c r="A1901" s="6"/>
    </row>
    <row r="1902" s="7" customFormat="1" ht="12">
      <c r="A1902" s="6"/>
    </row>
    <row r="1903" s="7" customFormat="1" ht="12">
      <c r="A1903" s="6"/>
    </row>
    <row r="1904" s="7" customFormat="1" ht="12">
      <c r="A1904" s="6"/>
    </row>
    <row r="1905" s="7" customFormat="1" ht="12">
      <c r="A1905" s="6"/>
    </row>
    <row r="1906" s="7" customFormat="1" ht="12">
      <c r="A1906" s="6"/>
    </row>
    <row r="1907" s="7" customFormat="1" ht="12">
      <c r="A1907" s="6"/>
    </row>
    <row r="1908" s="7" customFormat="1" ht="12">
      <c r="A1908" s="6"/>
    </row>
    <row r="1909" s="7" customFormat="1" ht="12">
      <c r="A1909" s="6"/>
    </row>
    <row r="1910" s="7" customFormat="1" ht="12">
      <c r="A1910" s="6"/>
    </row>
    <row r="1911" s="7" customFormat="1" ht="12">
      <c r="A1911" s="6"/>
    </row>
    <row r="1912" s="7" customFormat="1" ht="12">
      <c r="A1912" s="6"/>
    </row>
    <row r="1913" s="7" customFormat="1" ht="12">
      <c r="A1913" s="6"/>
    </row>
    <row r="1914" s="7" customFormat="1" ht="12">
      <c r="A1914" s="6"/>
    </row>
    <row r="1915" s="7" customFormat="1" ht="12">
      <c r="A1915" s="6"/>
    </row>
    <row r="1916" s="7" customFormat="1" ht="12">
      <c r="A1916" s="6"/>
    </row>
    <row r="1917" s="7" customFormat="1" ht="12">
      <c r="A1917" s="6"/>
    </row>
    <row r="1918" s="7" customFormat="1" ht="12">
      <c r="A1918" s="6"/>
    </row>
    <row r="1919" s="7" customFormat="1" ht="12">
      <c r="A1919" s="6"/>
    </row>
    <row r="1920" s="7" customFormat="1" ht="12">
      <c r="A1920" s="6"/>
    </row>
    <row r="1921" s="7" customFormat="1" ht="12">
      <c r="A1921" s="6"/>
    </row>
    <row r="1922" s="7" customFormat="1" ht="12">
      <c r="A1922" s="6"/>
    </row>
    <row r="1923" s="7" customFormat="1" ht="12">
      <c r="A1923" s="6"/>
    </row>
    <row r="1924" s="7" customFormat="1" ht="12">
      <c r="A1924" s="6"/>
    </row>
    <row r="1925" s="7" customFormat="1" ht="12">
      <c r="A1925" s="6"/>
    </row>
    <row r="1926" s="7" customFormat="1" ht="12">
      <c r="A1926" s="6"/>
    </row>
    <row r="1927" s="7" customFormat="1" ht="12">
      <c r="A1927" s="6"/>
    </row>
    <row r="1928" s="7" customFormat="1" ht="12">
      <c r="A1928" s="6"/>
    </row>
    <row r="1929" s="7" customFormat="1" ht="12">
      <c r="A1929" s="6"/>
    </row>
    <row r="1930" s="7" customFormat="1" ht="12">
      <c r="A1930" s="6"/>
    </row>
    <row r="1931" s="7" customFormat="1" ht="12">
      <c r="A1931" s="6"/>
    </row>
    <row r="1932" s="7" customFormat="1" ht="12">
      <c r="A1932" s="6"/>
    </row>
    <row r="1933" s="7" customFormat="1" ht="12">
      <c r="A1933" s="6"/>
    </row>
    <row r="1934" s="7" customFormat="1" ht="12">
      <c r="A1934" s="6"/>
    </row>
    <row r="1935" s="7" customFormat="1" ht="12">
      <c r="A1935" s="6"/>
    </row>
    <row r="1936" s="7" customFormat="1" ht="12">
      <c r="A1936" s="6"/>
    </row>
    <row r="1937" s="7" customFormat="1" ht="12">
      <c r="A1937" s="6"/>
    </row>
    <row r="1938" s="7" customFormat="1" ht="12">
      <c r="A1938" s="6"/>
    </row>
    <row r="1939" s="7" customFormat="1" ht="12">
      <c r="A1939" s="6"/>
    </row>
    <row r="1940" s="7" customFormat="1" ht="12">
      <c r="A1940" s="6"/>
    </row>
    <row r="1941" s="7" customFormat="1" ht="12">
      <c r="A1941" s="6"/>
    </row>
    <row r="1942" s="7" customFormat="1" ht="12">
      <c r="A1942" s="6"/>
    </row>
    <row r="1943" s="7" customFormat="1" ht="12">
      <c r="A1943" s="6"/>
    </row>
    <row r="1944" s="7" customFormat="1" ht="12">
      <c r="A1944" s="6"/>
    </row>
    <row r="1945" s="7" customFormat="1" ht="12">
      <c r="A1945" s="6"/>
    </row>
    <row r="1946" s="7" customFormat="1" ht="12">
      <c r="A1946" s="6"/>
    </row>
    <row r="1947" s="7" customFormat="1" ht="12">
      <c r="A1947" s="6"/>
    </row>
    <row r="1948" s="7" customFormat="1" ht="12">
      <c r="A1948" s="6"/>
    </row>
    <row r="1949" s="7" customFormat="1" ht="12">
      <c r="A1949" s="6"/>
    </row>
    <row r="1950" s="7" customFormat="1" ht="12">
      <c r="A1950" s="6"/>
    </row>
    <row r="1951" s="7" customFormat="1" ht="12">
      <c r="A1951" s="6"/>
    </row>
    <row r="1952" s="7" customFormat="1" ht="12">
      <c r="A1952" s="6"/>
    </row>
    <row r="1953" s="7" customFormat="1" ht="12">
      <c r="A1953" s="6"/>
    </row>
    <row r="1954" s="7" customFormat="1" ht="12">
      <c r="A1954" s="6"/>
    </row>
    <row r="1955" s="7" customFormat="1" ht="12">
      <c r="A1955" s="6"/>
    </row>
    <row r="1956" s="7" customFormat="1" ht="12">
      <c r="A1956" s="6"/>
    </row>
    <row r="1957" s="7" customFormat="1" ht="12">
      <c r="A1957" s="6"/>
    </row>
    <row r="1958" s="7" customFormat="1" ht="12">
      <c r="A1958" s="6"/>
    </row>
    <row r="1959" s="7" customFormat="1" ht="12">
      <c r="A1959" s="6"/>
    </row>
    <row r="1960" s="7" customFormat="1" ht="12">
      <c r="A1960" s="6"/>
    </row>
    <row r="1961" s="7" customFormat="1" ht="12">
      <c r="A1961" s="6"/>
    </row>
    <row r="1962" s="7" customFormat="1" ht="12">
      <c r="A1962" s="6"/>
    </row>
    <row r="1963" s="7" customFormat="1" ht="12">
      <c r="A1963" s="6"/>
    </row>
    <row r="1964" s="7" customFormat="1" ht="12">
      <c r="A1964" s="6"/>
    </row>
    <row r="1965" s="7" customFormat="1" ht="12">
      <c r="A1965" s="6"/>
    </row>
    <row r="1966" s="7" customFormat="1" ht="12">
      <c r="A1966" s="6"/>
    </row>
    <row r="1967" s="7" customFormat="1" ht="12">
      <c r="A1967" s="6"/>
    </row>
    <row r="1968" s="7" customFormat="1" ht="12">
      <c r="A1968" s="6"/>
    </row>
    <row r="1969" s="7" customFormat="1" ht="12">
      <c r="A1969" s="6"/>
    </row>
    <row r="1970" s="7" customFormat="1" ht="12">
      <c r="A1970" s="6"/>
    </row>
    <row r="1971" s="7" customFormat="1" ht="12">
      <c r="A1971" s="6"/>
    </row>
    <row r="1972" s="7" customFormat="1" ht="12">
      <c r="A1972" s="6"/>
    </row>
    <row r="1973" s="7" customFormat="1" ht="12">
      <c r="A1973" s="6"/>
    </row>
    <row r="1974" s="7" customFormat="1" ht="12">
      <c r="A1974" s="6"/>
    </row>
    <row r="1975" s="7" customFormat="1" ht="12">
      <c r="A1975" s="6"/>
    </row>
    <row r="1976" s="7" customFormat="1" ht="12">
      <c r="A1976" s="6"/>
    </row>
    <row r="1977" s="7" customFormat="1" ht="12">
      <c r="A1977" s="6"/>
    </row>
    <row r="1978" s="7" customFormat="1" ht="12">
      <c r="A1978" s="6"/>
    </row>
    <row r="1979" s="7" customFormat="1" ht="12">
      <c r="A1979" s="6"/>
    </row>
    <row r="1980" s="7" customFormat="1" ht="12">
      <c r="A1980" s="6"/>
    </row>
    <row r="1981" s="7" customFormat="1" ht="12">
      <c r="A1981" s="6"/>
    </row>
    <row r="1982" s="7" customFormat="1" ht="12">
      <c r="A1982" s="6"/>
    </row>
    <row r="1983" s="7" customFormat="1" ht="12">
      <c r="A1983" s="6"/>
    </row>
    <row r="1984" s="7" customFormat="1" ht="12">
      <c r="A1984" s="6"/>
    </row>
    <row r="1985" s="7" customFormat="1" ht="12">
      <c r="A1985" s="6"/>
    </row>
    <row r="1986" s="7" customFormat="1" ht="12">
      <c r="A1986" s="6"/>
    </row>
    <row r="1987" s="7" customFormat="1" ht="12">
      <c r="A1987" s="6"/>
    </row>
    <row r="1988" s="7" customFormat="1" ht="12">
      <c r="A1988" s="6"/>
    </row>
    <row r="1989" s="7" customFormat="1" ht="12">
      <c r="A1989" s="6"/>
    </row>
    <row r="1990" s="7" customFormat="1" ht="12">
      <c r="A1990" s="6"/>
    </row>
    <row r="1991" s="7" customFormat="1" ht="12">
      <c r="A1991" s="6"/>
    </row>
    <row r="1992" s="7" customFormat="1" ht="12">
      <c r="A1992" s="6"/>
    </row>
    <row r="1993" s="7" customFormat="1" ht="12">
      <c r="A1993" s="6"/>
    </row>
    <row r="1994" s="7" customFormat="1" ht="12">
      <c r="A1994" s="6"/>
    </row>
    <row r="1995" s="7" customFormat="1" ht="12">
      <c r="A1995" s="6"/>
    </row>
    <row r="1996" s="7" customFormat="1" ht="12">
      <c r="A1996" s="6"/>
    </row>
    <row r="1997" s="7" customFormat="1" ht="12">
      <c r="A1997" s="6"/>
    </row>
    <row r="1998" s="7" customFormat="1" ht="12">
      <c r="A1998" s="6"/>
    </row>
    <row r="1999" s="7" customFormat="1" ht="12">
      <c r="A1999" s="6"/>
    </row>
    <row r="2000" s="7" customFormat="1" ht="12">
      <c r="A2000" s="6"/>
    </row>
    <row r="2001" s="7" customFormat="1" ht="12">
      <c r="A2001" s="6"/>
    </row>
    <row r="2002" s="7" customFormat="1" ht="12">
      <c r="A2002" s="6"/>
    </row>
    <row r="2003" s="7" customFormat="1" ht="12">
      <c r="A2003" s="6"/>
    </row>
    <row r="2004" s="7" customFormat="1" ht="12">
      <c r="A2004" s="6"/>
    </row>
    <row r="2005" s="7" customFormat="1" ht="12">
      <c r="A2005" s="6"/>
    </row>
    <row r="2006" s="7" customFormat="1" ht="12">
      <c r="A2006" s="6"/>
    </row>
    <row r="2007" s="7" customFormat="1" ht="12">
      <c r="A2007" s="6"/>
    </row>
    <row r="2008" s="7" customFormat="1" ht="12">
      <c r="A2008" s="6"/>
    </row>
    <row r="2009" s="7" customFormat="1" ht="12">
      <c r="A2009" s="6"/>
    </row>
    <row r="2010" s="7" customFormat="1" ht="12">
      <c r="A2010" s="6"/>
    </row>
    <row r="2011" s="7" customFormat="1" ht="12">
      <c r="A2011" s="6"/>
    </row>
    <row r="2012" s="7" customFormat="1" ht="12">
      <c r="A2012" s="6"/>
    </row>
    <row r="2013" s="7" customFormat="1" ht="12">
      <c r="A2013" s="6"/>
    </row>
    <row r="2014" s="7" customFormat="1" ht="12">
      <c r="A2014" s="6"/>
    </row>
    <row r="2015" s="7" customFormat="1" ht="12">
      <c r="A2015" s="6"/>
    </row>
    <row r="2016" s="7" customFormat="1" ht="12">
      <c r="A2016" s="6"/>
    </row>
    <row r="2017" s="7" customFormat="1" ht="12">
      <c r="A2017" s="6"/>
    </row>
    <row r="2018" s="7" customFormat="1" ht="12">
      <c r="A2018" s="6"/>
    </row>
    <row r="2019" s="7" customFormat="1" ht="12">
      <c r="A2019" s="6"/>
    </row>
    <row r="2020" s="7" customFormat="1" ht="12">
      <c r="A2020" s="6"/>
    </row>
    <row r="2021" s="7" customFormat="1" ht="12">
      <c r="A2021" s="6"/>
    </row>
    <row r="2022" s="7" customFormat="1" ht="12">
      <c r="A2022" s="6"/>
    </row>
    <row r="2023" s="7" customFormat="1" ht="12">
      <c r="A2023" s="6"/>
    </row>
    <row r="2024" s="7" customFormat="1" ht="12">
      <c r="A2024" s="6"/>
    </row>
    <row r="2025" s="7" customFormat="1" ht="12">
      <c r="A2025" s="6"/>
    </row>
    <row r="2026" s="7" customFormat="1" ht="12">
      <c r="A2026" s="6"/>
    </row>
    <row r="2027" s="7" customFormat="1" ht="12">
      <c r="A2027" s="6"/>
    </row>
    <row r="2028" s="7" customFormat="1" ht="12">
      <c r="A2028" s="6"/>
    </row>
    <row r="2029" s="7" customFormat="1" ht="12">
      <c r="A2029" s="6"/>
    </row>
    <row r="2030" s="7" customFormat="1" ht="12">
      <c r="A2030" s="6"/>
    </row>
    <row r="2031" s="7" customFormat="1" ht="12">
      <c r="A2031" s="6"/>
    </row>
    <row r="2032" s="7" customFormat="1" ht="12">
      <c r="A2032" s="6"/>
    </row>
    <row r="2033" s="7" customFormat="1" ht="12">
      <c r="A2033" s="6"/>
    </row>
    <row r="2034" s="7" customFormat="1" ht="12">
      <c r="A2034" s="6"/>
    </row>
    <row r="2035" s="7" customFormat="1" ht="12">
      <c r="A2035" s="6"/>
    </row>
    <row r="2036" s="7" customFormat="1" ht="12">
      <c r="A2036" s="6"/>
    </row>
    <row r="2037" s="7" customFormat="1" ht="12">
      <c r="A2037" s="6"/>
    </row>
    <row r="2038" s="7" customFormat="1" ht="12">
      <c r="A2038" s="6"/>
    </row>
    <row r="2039" s="7" customFormat="1" ht="12">
      <c r="A2039" s="6"/>
    </row>
    <row r="2040" s="7" customFormat="1" ht="12">
      <c r="A2040" s="6"/>
    </row>
    <row r="2041" s="7" customFormat="1" ht="12">
      <c r="A2041" s="6"/>
    </row>
    <row r="2042" s="7" customFormat="1" ht="12">
      <c r="A2042" s="6"/>
    </row>
    <row r="2043" s="7" customFormat="1" ht="12">
      <c r="A2043" s="6"/>
    </row>
    <row r="2044" s="7" customFormat="1" ht="12">
      <c r="A2044" s="6"/>
    </row>
    <row r="2045" s="7" customFormat="1" ht="12">
      <c r="A2045" s="6"/>
    </row>
    <row r="2046" s="7" customFormat="1" ht="12">
      <c r="A2046" s="6"/>
    </row>
    <row r="2047" s="7" customFormat="1" ht="12">
      <c r="A2047" s="6"/>
    </row>
    <row r="2048" s="7" customFormat="1" ht="12">
      <c r="A2048" s="6"/>
    </row>
    <row r="2049" s="7" customFormat="1" ht="12">
      <c r="A2049" s="6"/>
    </row>
    <row r="2050" s="7" customFormat="1" ht="12">
      <c r="A2050" s="6"/>
    </row>
    <row r="2051" s="7" customFormat="1" ht="12">
      <c r="A2051" s="6"/>
    </row>
    <row r="2052" s="7" customFormat="1" ht="12">
      <c r="A2052" s="6"/>
    </row>
    <row r="2053" s="7" customFormat="1" ht="12">
      <c r="A2053" s="6"/>
    </row>
    <row r="2054" s="7" customFormat="1" ht="12">
      <c r="A2054" s="6"/>
    </row>
    <row r="2055" s="7" customFormat="1" ht="12">
      <c r="A2055" s="6"/>
    </row>
    <row r="2056" s="7" customFormat="1" ht="12">
      <c r="A2056" s="6"/>
    </row>
    <row r="2057" s="7" customFormat="1" ht="12">
      <c r="A2057" s="6"/>
    </row>
    <row r="2058" s="7" customFormat="1" ht="12">
      <c r="A2058" s="6"/>
    </row>
    <row r="2059" s="7" customFormat="1" ht="12">
      <c r="A2059" s="6"/>
    </row>
    <row r="2060" s="7" customFormat="1" ht="12">
      <c r="A2060" s="6"/>
    </row>
    <row r="2061" s="7" customFormat="1" ht="12">
      <c r="A2061" s="6"/>
    </row>
    <row r="2062" s="7" customFormat="1" ht="12">
      <c r="A2062" s="6"/>
    </row>
    <row r="2063" s="7" customFormat="1" ht="12">
      <c r="A2063" s="6"/>
    </row>
    <row r="2064" s="7" customFormat="1" ht="12">
      <c r="A2064" s="6"/>
    </row>
    <row r="2065" s="7" customFormat="1" ht="12">
      <c r="A2065" s="6"/>
    </row>
    <row r="2066" s="7" customFormat="1" ht="12">
      <c r="A2066" s="6"/>
    </row>
    <row r="2067" s="7" customFormat="1" ht="12">
      <c r="A2067" s="6"/>
    </row>
    <row r="2068" s="7" customFormat="1" ht="12">
      <c r="A2068" s="6"/>
    </row>
    <row r="2069" s="7" customFormat="1" ht="12">
      <c r="A2069" s="6"/>
    </row>
    <row r="2070" s="7" customFormat="1" ht="12">
      <c r="A2070" s="6"/>
    </row>
    <row r="2071" s="7" customFormat="1" ht="12">
      <c r="A2071" s="6"/>
    </row>
    <row r="2072" s="7" customFormat="1" ht="12">
      <c r="A2072" s="6"/>
    </row>
    <row r="2073" s="7" customFormat="1" ht="12">
      <c r="A2073" s="6"/>
    </row>
    <row r="2074" s="7" customFormat="1" ht="12">
      <c r="A2074" s="6"/>
    </row>
    <row r="2075" s="7" customFormat="1" ht="12">
      <c r="A2075" s="6"/>
    </row>
    <row r="2076" s="7" customFormat="1" ht="12">
      <c r="A2076" s="6"/>
    </row>
    <row r="2077" s="7" customFormat="1" ht="12">
      <c r="A2077" s="6"/>
    </row>
    <row r="2078" s="7" customFormat="1" ht="12">
      <c r="A2078" s="6"/>
    </row>
    <row r="2079" s="7" customFormat="1" ht="12">
      <c r="A2079" s="6"/>
    </row>
    <row r="2080" s="7" customFormat="1" ht="12">
      <c r="A2080" s="6"/>
    </row>
    <row r="2081" s="7" customFormat="1" ht="12">
      <c r="A2081" s="6"/>
    </row>
    <row r="2082" s="7" customFormat="1" ht="12">
      <c r="A2082" s="6"/>
    </row>
    <row r="2083" s="7" customFormat="1" ht="12">
      <c r="A2083" s="6"/>
    </row>
    <row r="2084" s="7" customFormat="1" ht="12">
      <c r="A2084" s="6"/>
    </row>
    <row r="2085" s="7" customFormat="1" ht="12">
      <c r="A2085" s="6"/>
    </row>
    <row r="2086" s="7" customFormat="1" ht="12">
      <c r="A2086" s="6"/>
    </row>
    <row r="2087" s="7" customFormat="1" ht="12">
      <c r="A2087" s="6"/>
    </row>
    <row r="2088" s="7" customFormat="1" ht="12">
      <c r="A2088" s="6"/>
    </row>
    <row r="2089" s="7" customFormat="1" ht="12">
      <c r="A2089" s="6"/>
    </row>
    <row r="2090" s="7" customFormat="1" ht="12">
      <c r="A2090" s="6"/>
    </row>
    <row r="2091" s="7" customFormat="1" ht="12">
      <c r="A2091" s="6"/>
    </row>
    <row r="2092" s="7" customFormat="1" ht="12">
      <c r="A2092" s="6"/>
    </row>
    <row r="2093" s="7" customFormat="1" ht="12">
      <c r="A2093" s="6"/>
    </row>
    <row r="2094" s="7" customFormat="1" ht="12">
      <c r="A2094" s="6"/>
    </row>
    <row r="2095" s="7" customFormat="1" ht="12">
      <c r="A2095" s="6"/>
    </row>
    <row r="2096" s="7" customFormat="1" ht="12">
      <c r="A2096" s="6"/>
    </row>
    <row r="2097" s="7" customFormat="1" ht="12">
      <c r="A2097" s="6"/>
    </row>
    <row r="2098" s="7" customFormat="1" ht="12">
      <c r="A2098" s="6"/>
    </row>
    <row r="2099" s="7" customFormat="1" ht="12">
      <c r="A2099" s="6"/>
    </row>
    <row r="2100" s="7" customFormat="1" ht="12">
      <c r="A2100" s="6"/>
    </row>
    <row r="2101" s="7" customFormat="1" ht="12">
      <c r="A2101" s="6"/>
    </row>
    <row r="2102" s="7" customFormat="1" ht="12">
      <c r="A2102" s="6"/>
    </row>
    <row r="2103" s="7" customFormat="1" ht="12">
      <c r="A2103" s="6"/>
    </row>
    <row r="2104" s="7" customFormat="1" ht="12">
      <c r="A2104" s="6"/>
    </row>
    <row r="2105" s="7" customFormat="1" ht="12">
      <c r="A2105" s="6"/>
    </row>
    <row r="2106" s="7" customFormat="1" ht="12">
      <c r="A2106" s="6"/>
    </row>
    <row r="2107" s="7" customFormat="1" ht="12">
      <c r="A2107" s="6"/>
    </row>
    <row r="2108" s="7" customFormat="1" ht="12">
      <c r="A2108" s="6"/>
    </row>
    <row r="2109" s="7" customFormat="1" ht="12">
      <c r="A2109" s="6"/>
    </row>
    <row r="2110" s="7" customFormat="1" ht="12">
      <c r="A2110" s="6"/>
    </row>
    <row r="2111" s="7" customFormat="1" ht="12">
      <c r="A2111" s="6"/>
    </row>
    <row r="2112" s="7" customFormat="1" ht="12">
      <c r="A2112" s="6"/>
    </row>
    <row r="2113" s="7" customFormat="1" ht="12">
      <c r="A2113" s="6"/>
    </row>
    <row r="2114" s="7" customFormat="1" ht="12">
      <c r="A2114" s="6"/>
    </row>
    <row r="2115" s="7" customFormat="1" ht="12">
      <c r="A2115" s="6"/>
    </row>
    <row r="2116" s="7" customFormat="1" ht="12">
      <c r="A2116" s="6"/>
    </row>
    <row r="2117" s="7" customFormat="1" ht="12">
      <c r="A2117" s="6"/>
    </row>
    <row r="2118" s="7" customFormat="1" ht="12">
      <c r="A2118" s="6"/>
    </row>
    <row r="2119" s="7" customFormat="1" ht="12">
      <c r="A2119" s="6"/>
    </row>
    <row r="2120" s="7" customFormat="1" ht="12">
      <c r="A2120" s="6"/>
    </row>
    <row r="2121" s="7" customFormat="1" ht="12">
      <c r="A2121" s="6"/>
    </row>
    <row r="2122" s="7" customFormat="1" ht="12">
      <c r="A2122" s="6"/>
    </row>
    <row r="2123" s="7" customFormat="1" ht="12">
      <c r="A2123" s="6"/>
    </row>
    <row r="2124" s="7" customFormat="1" ht="12">
      <c r="A2124" s="6"/>
    </row>
    <row r="2125" s="7" customFormat="1" ht="12">
      <c r="A2125" s="6"/>
    </row>
    <row r="2126" s="7" customFormat="1" ht="12">
      <c r="A2126" s="6"/>
    </row>
    <row r="2127" s="7" customFormat="1" ht="12">
      <c r="A2127" s="6"/>
    </row>
    <row r="2128" s="7" customFormat="1" ht="12">
      <c r="A2128" s="6"/>
    </row>
    <row r="2129" s="7" customFormat="1" ht="12">
      <c r="A2129" s="6"/>
    </row>
    <row r="2130" s="7" customFormat="1" ht="12">
      <c r="A2130" s="6"/>
    </row>
    <row r="2131" s="7" customFormat="1" ht="12">
      <c r="A2131" s="6"/>
    </row>
    <row r="2132" s="7" customFormat="1" ht="12">
      <c r="A2132" s="6"/>
    </row>
    <row r="2133" s="7" customFormat="1" ht="12">
      <c r="A2133" s="6"/>
    </row>
    <row r="2134" s="7" customFormat="1" ht="12">
      <c r="A2134" s="6"/>
    </row>
    <row r="2135" s="7" customFormat="1" ht="12">
      <c r="A2135" s="6"/>
    </row>
    <row r="2136" s="7" customFormat="1" ht="12">
      <c r="A2136" s="6"/>
    </row>
    <row r="2137" s="7" customFormat="1" ht="12">
      <c r="A2137" s="6"/>
    </row>
    <row r="2138" s="7" customFormat="1" ht="12">
      <c r="A2138" s="6"/>
    </row>
    <row r="2139" s="7" customFormat="1" ht="12">
      <c r="A2139" s="6"/>
    </row>
    <row r="2140" s="7" customFormat="1" ht="12">
      <c r="A2140" s="6"/>
    </row>
    <row r="2141" s="7" customFormat="1" ht="12">
      <c r="A2141" s="6"/>
    </row>
    <row r="2142" s="7" customFormat="1" ht="12">
      <c r="A2142" s="6"/>
    </row>
    <row r="2143" s="7" customFormat="1" ht="12">
      <c r="A2143" s="6"/>
    </row>
    <row r="2144" s="7" customFormat="1" ht="12">
      <c r="A2144" s="6"/>
    </row>
    <row r="2145" s="7" customFormat="1" ht="12">
      <c r="A2145" s="6"/>
    </row>
    <row r="2146" s="7" customFormat="1" ht="12">
      <c r="A2146" s="6"/>
    </row>
    <row r="2147" s="7" customFormat="1" ht="12">
      <c r="A2147" s="6"/>
    </row>
    <row r="2148" s="7" customFormat="1" ht="12">
      <c r="A2148" s="6"/>
    </row>
    <row r="2149" s="7" customFormat="1" ht="12">
      <c r="A2149" s="6"/>
    </row>
    <row r="2150" s="7" customFormat="1" ht="12">
      <c r="A2150" s="6"/>
    </row>
    <row r="2151" s="7" customFormat="1" ht="12">
      <c r="A2151" s="6"/>
    </row>
    <row r="2152" s="7" customFormat="1" ht="12">
      <c r="A2152" s="6"/>
    </row>
    <row r="2153" s="7" customFormat="1" ht="12">
      <c r="A2153" s="6"/>
    </row>
    <row r="2154" s="7" customFormat="1" ht="12">
      <c r="A2154" s="6"/>
    </row>
    <row r="2155" s="7" customFormat="1" ht="12">
      <c r="A2155" s="6"/>
    </row>
    <row r="2156" s="7" customFormat="1" ht="12">
      <c r="A2156" s="6"/>
    </row>
    <row r="2157" s="7" customFormat="1" ht="12">
      <c r="A2157" s="6"/>
    </row>
    <row r="2158" s="7" customFormat="1" ht="12">
      <c r="A2158" s="6"/>
    </row>
    <row r="2159" s="7" customFormat="1" ht="12">
      <c r="A2159" s="6"/>
    </row>
    <row r="2160" s="7" customFormat="1" ht="12">
      <c r="A2160" s="6"/>
    </row>
    <row r="2161" s="7" customFormat="1" ht="12">
      <c r="A2161" s="6"/>
    </row>
    <row r="2162" s="7" customFormat="1" ht="12">
      <c r="A2162" s="6"/>
    </row>
    <row r="2163" s="7" customFormat="1" ht="12">
      <c r="A2163" s="6"/>
    </row>
    <row r="2164" s="7" customFormat="1" ht="12">
      <c r="A2164" s="6"/>
    </row>
    <row r="2165" s="7" customFormat="1" ht="12">
      <c r="A2165" s="6"/>
    </row>
    <row r="2166" s="7" customFormat="1" ht="12">
      <c r="A2166" s="6"/>
    </row>
    <row r="2167" s="7" customFormat="1" ht="12">
      <c r="A2167" s="6"/>
    </row>
    <row r="2168" s="7" customFormat="1" ht="12">
      <c r="A2168" s="6"/>
    </row>
    <row r="2169" s="7" customFormat="1" ht="12">
      <c r="A2169" s="6"/>
    </row>
    <row r="2170" s="7" customFormat="1" ht="12">
      <c r="A2170" s="6"/>
    </row>
    <row r="2171" s="7" customFormat="1" ht="12">
      <c r="A2171" s="6"/>
    </row>
    <row r="2172" s="7" customFormat="1" ht="12">
      <c r="A2172" s="6"/>
    </row>
    <row r="2173" s="7" customFormat="1" ht="12">
      <c r="A2173" s="6"/>
    </row>
    <row r="2174" s="7" customFormat="1" ht="12">
      <c r="A2174" s="6"/>
    </row>
    <row r="2175" s="7" customFormat="1" ht="12">
      <c r="A2175" s="6"/>
    </row>
    <row r="2176" s="7" customFormat="1" ht="12">
      <c r="A2176" s="6"/>
    </row>
    <row r="2177" s="7" customFormat="1" ht="12">
      <c r="A2177" s="6"/>
    </row>
    <row r="2178" s="7" customFormat="1" ht="12">
      <c r="A2178" s="6"/>
    </row>
    <row r="2179" s="7" customFormat="1" ht="12">
      <c r="A2179" s="6"/>
    </row>
    <row r="2180" s="7" customFormat="1" ht="12">
      <c r="A2180" s="6"/>
    </row>
    <row r="2181" s="7" customFormat="1" ht="12">
      <c r="A2181" s="6"/>
    </row>
    <row r="2182" s="7" customFormat="1" ht="12">
      <c r="A2182" s="6"/>
    </row>
    <row r="2183" s="7" customFormat="1" ht="12">
      <c r="A2183" s="6"/>
    </row>
    <row r="2184" s="7" customFormat="1" ht="12">
      <c r="A2184" s="6"/>
    </row>
    <row r="2185" s="7" customFormat="1" ht="12">
      <c r="A2185" s="6"/>
    </row>
    <row r="2186" s="7" customFormat="1" ht="12">
      <c r="A2186" s="6"/>
    </row>
    <row r="2187" s="7" customFormat="1" ht="12">
      <c r="A2187" s="6"/>
    </row>
    <row r="2188" s="7" customFormat="1" ht="12">
      <c r="A2188" s="6"/>
    </row>
    <row r="2189" s="7" customFormat="1" ht="12">
      <c r="A2189" s="6"/>
    </row>
    <row r="2190" s="7" customFormat="1" ht="12">
      <c r="A2190" s="6"/>
    </row>
    <row r="2191" s="7" customFormat="1" ht="12">
      <c r="A2191" s="6"/>
    </row>
    <row r="2192" s="7" customFormat="1" ht="12">
      <c r="A2192" s="6"/>
    </row>
    <row r="2193" s="7" customFormat="1" ht="12">
      <c r="A2193" s="6"/>
    </row>
    <row r="2194" s="7" customFormat="1" ht="12">
      <c r="A2194" s="6"/>
    </row>
    <row r="2195" s="7" customFormat="1" ht="12">
      <c r="A2195" s="6"/>
    </row>
    <row r="2196" s="7" customFormat="1" ht="12">
      <c r="A2196" s="6"/>
    </row>
    <row r="2197" s="7" customFormat="1" ht="12">
      <c r="A2197" s="6"/>
    </row>
    <row r="2198" s="7" customFormat="1" ht="12">
      <c r="A2198" s="6"/>
    </row>
    <row r="2199" s="7" customFormat="1" ht="12">
      <c r="A2199" s="6"/>
    </row>
    <row r="2200" s="7" customFormat="1" ht="12">
      <c r="A2200" s="6"/>
    </row>
    <row r="2201" s="7" customFormat="1" ht="12">
      <c r="A2201" s="6"/>
    </row>
    <row r="2202" s="7" customFormat="1" ht="12">
      <c r="A2202" s="6"/>
    </row>
    <row r="2203" s="7" customFormat="1" ht="12">
      <c r="A2203" s="6"/>
    </row>
    <row r="2204" s="7" customFormat="1" ht="12">
      <c r="A2204" s="6"/>
    </row>
    <row r="2205" s="7" customFormat="1" ht="12">
      <c r="A2205" s="6"/>
    </row>
    <row r="2206" s="7" customFormat="1" ht="12">
      <c r="A2206" s="6"/>
    </row>
    <row r="2207" s="7" customFormat="1" ht="12">
      <c r="A2207" s="6"/>
    </row>
    <row r="2208" s="7" customFormat="1" ht="12">
      <c r="A2208" s="6"/>
    </row>
    <row r="2209" s="7" customFormat="1" ht="12">
      <c r="A2209" s="6"/>
    </row>
    <row r="2210" s="7" customFormat="1" ht="12">
      <c r="A2210" s="6"/>
    </row>
    <row r="2211" s="7" customFormat="1" ht="12">
      <c r="A2211" s="6"/>
    </row>
    <row r="2212" s="7" customFormat="1" ht="12">
      <c r="A2212" s="6"/>
    </row>
    <row r="2213" s="7" customFormat="1" ht="12">
      <c r="A2213" s="6"/>
    </row>
    <row r="2214" s="7" customFormat="1" ht="12">
      <c r="A2214" s="6"/>
    </row>
    <row r="2215" s="7" customFormat="1" ht="12">
      <c r="A2215" s="6"/>
    </row>
    <row r="2216" s="7" customFormat="1" ht="12">
      <c r="A2216" s="6"/>
    </row>
    <row r="2217" s="7" customFormat="1" ht="12">
      <c r="A2217" s="6"/>
    </row>
    <row r="2218" s="7" customFormat="1" ht="12">
      <c r="A2218" s="6"/>
    </row>
    <row r="2219" s="7" customFormat="1" ht="12">
      <c r="A2219" s="6"/>
    </row>
    <row r="2220" s="7" customFormat="1" ht="12">
      <c r="A2220" s="6"/>
    </row>
    <row r="2221" s="7" customFormat="1" ht="12">
      <c r="A2221" s="6"/>
    </row>
    <row r="2222" s="7" customFormat="1" ht="12">
      <c r="A2222" s="6"/>
    </row>
    <row r="2223" s="7" customFormat="1" ht="12">
      <c r="A2223" s="6"/>
    </row>
    <row r="2224" s="7" customFormat="1" ht="12">
      <c r="A2224" s="6"/>
    </row>
    <row r="2225" s="7" customFormat="1" ht="12">
      <c r="A2225" s="6"/>
    </row>
    <row r="2226" s="7" customFormat="1" ht="12">
      <c r="A2226" s="6"/>
    </row>
    <row r="2227" s="7" customFormat="1" ht="12">
      <c r="A2227" s="6"/>
    </row>
    <row r="2228" s="7" customFormat="1" ht="12">
      <c r="A2228" s="6"/>
    </row>
    <row r="2229" s="7" customFormat="1" ht="12">
      <c r="A2229" s="6"/>
    </row>
    <row r="2230" s="7" customFormat="1" ht="12">
      <c r="A2230" s="6"/>
    </row>
    <row r="2231" s="7" customFormat="1" ht="12">
      <c r="A2231" s="6"/>
    </row>
    <row r="2232" s="7" customFormat="1" ht="12">
      <c r="A2232" s="6"/>
    </row>
    <row r="2233" s="7" customFormat="1" ht="12">
      <c r="A2233" s="6"/>
    </row>
    <row r="2234" s="7" customFormat="1" ht="12">
      <c r="A2234" s="6"/>
    </row>
    <row r="2235" s="7" customFormat="1" ht="12">
      <c r="A2235" s="6"/>
    </row>
    <row r="2236" s="7" customFormat="1" ht="12">
      <c r="A2236" s="6"/>
    </row>
    <row r="2237" s="7" customFormat="1" ht="12">
      <c r="A2237" s="6"/>
    </row>
    <row r="2238" s="7" customFormat="1" ht="12">
      <c r="A2238" s="6"/>
    </row>
    <row r="2239" s="7" customFormat="1" ht="12">
      <c r="A2239" s="6"/>
    </row>
    <row r="2240" s="7" customFormat="1" ht="12">
      <c r="A2240" s="6"/>
    </row>
    <row r="2241" s="7" customFormat="1" ht="12">
      <c r="A2241" s="6"/>
    </row>
    <row r="2242" s="7" customFormat="1" ht="12">
      <c r="A2242" s="6"/>
    </row>
    <row r="2243" s="7" customFormat="1" ht="12">
      <c r="A2243" s="6"/>
    </row>
    <row r="2244" s="7" customFormat="1" ht="12">
      <c r="A2244" s="6"/>
    </row>
    <row r="2245" s="7" customFormat="1" ht="12">
      <c r="A2245" s="6"/>
    </row>
    <row r="2246" s="7" customFormat="1" ht="12">
      <c r="A2246" s="6"/>
    </row>
    <row r="2247" s="7" customFormat="1" ht="12">
      <c r="A2247" s="6"/>
    </row>
    <row r="2248" s="7" customFormat="1" ht="12">
      <c r="A2248" s="6"/>
    </row>
    <row r="2249" s="7" customFormat="1" ht="12">
      <c r="A2249" s="6"/>
    </row>
    <row r="2250" s="7" customFormat="1" ht="12">
      <c r="A2250" s="6"/>
    </row>
    <row r="2251" s="7" customFormat="1" ht="12">
      <c r="A2251" s="6"/>
    </row>
    <row r="2252" s="7" customFormat="1" ht="12">
      <c r="A2252" s="6"/>
    </row>
    <row r="2253" s="7" customFormat="1" ht="12">
      <c r="A2253" s="6"/>
    </row>
    <row r="2254" s="7" customFormat="1" ht="12">
      <c r="A2254" s="6"/>
    </row>
    <row r="2255" s="7" customFormat="1" ht="12">
      <c r="A2255" s="6"/>
    </row>
    <row r="2256" s="7" customFormat="1" ht="12">
      <c r="A2256" s="6"/>
    </row>
    <row r="2257" s="7" customFormat="1" ht="12">
      <c r="A2257" s="6"/>
    </row>
    <row r="2258" s="7" customFormat="1" ht="12">
      <c r="A2258" s="6"/>
    </row>
    <row r="2259" s="7" customFormat="1" ht="12">
      <c r="A2259" s="6"/>
    </row>
    <row r="2260" s="7" customFormat="1" ht="12">
      <c r="A2260" s="6"/>
    </row>
    <row r="2261" s="7" customFormat="1" ht="12">
      <c r="A2261" s="6"/>
    </row>
    <row r="2262" s="7" customFormat="1" ht="12">
      <c r="A2262" s="6"/>
    </row>
    <row r="2263" s="7" customFormat="1" ht="12">
      <c r="A2263" s="6"/>
    </row>
    <row r="2264" s="7" customFormat="1" ht="12">
      <c r="A2264" s="6"/>
    </row>
    <row r="2265" s="7" customFormat="1" ht="12">
      <c r="A2265" s="6"/>
    </row>
    <row r="2266" s="7" customFormat="1" ht="12">
      <c r="A2266" s="6"/>
    </row>
    <row r="2267" s="7" customFormat="1" ht="12">
      <c r="A2267" s="6"/>
    </row>
    <row r="2268" s="7" customFormat="1" ht="12">
      <c r="A2268" s="6"/>
    </row>
    <row r="2269" s="7" customFormat="1" ht="12">
      <c r="A2269" s="6"/>
    </row>
    <row r="2270" s="7" customFormat="1" ht="12">
      <c r="A2270" s="6"/>
    </row>
    <row r="2271" s="7" customFormat="1" ht="12">
      <c r="A2271" s="6"/>
    </row>
    <row r="2272" s="7" customFormat="1" ht="12">
      <c r="A2272" s="6"/>
    </row>
    <row r="2273" s="7" customFormat="1" ht="12">
      <c r="A2273" s="6"/>
    </row>
    <row r="2274" s="7" customFormat="1" ht="12">
      <c r="A2274" s="6"/>
    </row>
    <row r="2275" s="7" customFormat="1" ht="12">
      <c r="A2275" s="6"/>
    </row>
    <row r="2276" s="7" customFormat="1" ht="12">
      <c r="A2276" s="6"/>
    </row>
    <row r="2277" s="7" customFormat="1" ht="12">
      <c r="A2277" s="6"/>
    </row>
    <row r="2278" s="7" customFormat="1" ht="12">
      <c r="A2278" s="6"/>
    </row>
    <row r="2279" s="7" customFormat="1" ht="12">
      <c r="A2279" s="6"/>
    </row>
    <row r="2280" s="7" customFormat="1" ht="12">
      <c r="A2280" s="6"/>
    </row>
    <row r="2281" s="7" customFormat="1" ht="12">
      <c r="A2281" s="6"/>
    </row>
    <row r="2282" s="7" customFormat="1" ht="12">
      <c r="A2282" s="6"/>
    </row>
    <row r="2283" s="7" customFormat="1" ht="12">
      <c r="A2283" s="6"/>
    </row>
    <row r="2284" s="7" customFormat="1" ht="12">
      <c r="A2284" s="6"/>
    </row>
    <row r="2285" s="7" customFormat="1" ht="12">
      <c r="A2285" s="6"/>
    </row>
    <row r="2286" s="7" customFormat="1" ht="12">
      <c r="A2286" s="6"/>
    </row>
    <row r="2287" s="7" customFormat="1" ht="12">
      <c r="A2287" s="6"/>
    </row>
    <row r="2288" s="7" customFormat="1" ht="12">
      <c r="A2288" s="6"/>
    </row>
    <row r="2289" s="7" customFormat="1" ht="12">
      <c r="A2289" s="6"/>
    </row>
    <row r="2290" s="7" customFormat="1" ht="12">
      <c r="A2290" s="6"/>
    </row>
    <row r="2291" s="7" customFormat="1" ht="12">
      <c r="A2291" s="6"/>
    </row>
    <row r="2292" s="7" customFormat="1" ht="12">
      <c r="A2292" s="6"/>
    </row>
    <row r="2293" s="7" customFormat="1" ht="12">
      <c r="A2293" s="6"/>
    </row>
    <row r="2294" s="7" customFormat="1" ht="12">
      <c r="A2294" s="6"/>
    </row>
    <row r="2295" s="7" customFormat="1" ht="12">
      <c r="A2295" s="6"/>
    </row>
    <row r="2296" s="7" customFormat="1" ht="12">
      <c r="A2296" s="6"/>
    </row>
    <row r="2297" s="7" customFormat="1" ht="12">
      <c r="A2297" s="6"/>
    </row>
    <row r="2298" s="7" customFormat="1" ht="12">
      <c r="A2298" s="6"/>
    </row>
    <row r="2299" s="7" customFormat="1" ht="12">
      <c r="A2299" s="6"/>
    </row>
    <row r="2300" s="7" customFormat="1" ht="12">
      <c r="A2300" s="6"/>
    </row>
    <row r="2301" s="7" customFormat="1" ht="12">
      <c r="A2301" s="6"/>
    </row>
    <row r="2302" s="7" customFormat="1" ht="12">
      <c r="A2302" s="6"/>
    </row>
    <row r="2303" s="7" customFormat="1" ht="12">
      <c r="A2303" s="6"/>
    </row>
    <row r="2304" s="7" customFormat="1" ht="12">
      <c r="A2304" s="6"/>
    </row>
    <row r="2305" s="7" customFormat="1" ht="12">
      <c r="A2305" s="6"/>
    </row>
    <row r="2306" s="7" customFormat="1" ht="12">
      <c r="A2306" s="6"/>
    </row>
    <row r="2307" s="7" customFormat="1" ht="12">
      <c r="A2307" s="6"/>
    </row>
    <row r="2308" s="7" customFormat="1" ht="12">
      <c r="A2308" s="6"/>
    </row>
    <row r="2309" s="7" customFormat="1" ht="12">
      <c r="A2309" s="6"/>
    </row>
    <row r="2310" s="7" customFormat="1" ht="12">
      <c r="A2310" s="6"/>
    </row>
    <row r="2311" s="7" customFormat="1" ht="12">
      <c r="A2311" s="6"/>
    </row>
    <row r="2312" s="7" customFormat="1" ht="12">
      <c r="A2312" s="6"/>
    </row>
    <row r="2313" s="7" customFormat="1" ht="12">
      <c r="A2313" s="6"/>
    </row>
    <row r="2314" s="7" customFormat="1" ht="12">
      <c r="A2314" s="6"/>
    </row>
    <row r="2315" s="7" customFormat="1" ht="12">
      <c r="A2315" s="6"/>
    </row>
    <row r="2316" s="7" customFormat="1" ht="12">
      <c r="A2316" s="6"/>
    </row>
    <row r="2317" s="7" customFormat="1" ht="12">
      <c r="A2317" s="6"/>
    </row>
    <row r="2318" s="7" customFormat="1" ht="12">
      <c r="A2318" s="6"/>
    </row>
    <row r="2319" s="7" customFormat="1" ht="12">
      <c r="A2319" s="6"/>
    </row>
    <row r="2320" s="7" customFormat="1" ht="12">
      <c r="A2320" s="6"/>
    </row>
    <row r="2321" s="7" customFormat="1" ht="12">
      <c r="A2321" s="6"/>
    </row>
    <row r="2322" s="7" customFormat="1" ht="12">
      <c r="A2322" s="6"/>
    </row>
    <row r="2323" s="7" customFormat="1" ht="12">
      <c r="A2323" s="6"/>
    </row>
    <row r="2324" s="7" customFormat="1" ht="12">
      <c r="A2324" s="6"/>
    </row>
    <row r="2325" s="7" customFormat="1" ht="12">
      <c r="A2325" s="6"/>
    </row>
    <row r="2326" s="7" customFormat="1" ht="12">
      <c r="A2326" s="6"/>
    </row>
    <row r="2327" s="7" customFormat="1" ht="12">
      <c r="A2327" s="6"/>
    </row>
    <row r="2328" s="7" customFormat="1" ht="12">
      <c r="A2328" s="6"/>
    </row>
    <row r="2329" s="7" customFormat="1" ht="12">
      <c r="A2329" s="6"/>
    </row>
    <row r="2330" s="7" customFormat="1" ht="12">
      <c r="A2330" s="6"/>
    </row>
    <row r="2331" s="7" customFormat="1" ht="12">
      <c r="A2331" s="6"/>
    </row>
    <row r="2332" s="7" customFormat="1" ht="12">
      <c r="A2332" s="6"/>
    </row>
    <row r="2333" s="7" customFormat="1" ht="12">
      <c r="A2333" s="6"/>
    </row>
    <row r="2334" s="7" customFormat="1" ht="12">
      <c r="A2334" s="6"/>
    </row>
    <row r="2335" s="7" customFormat="1" ht="12">
      <c r="A2335" s="6"/>
    </row>
    <row r="2336" s="7" customFormat="1" ht="12">
      <c r="A2336" s="6"/>
    </row>
    <row r="2337" s="7" customFormat="1" ht="12">
      <c r="A2337" s="6"/>
    </row>
    <row r="2338" s="7" customFormat="1" ht="12">
      <c r="A2338" s="6"/>
    </row>
    <row r="2339" s="7" customFormat="1" ht="12">
      <c r="A2339" s="6"/>
    </row>
    <row r="2340" s="7" customFormat="1" ht="12">
      <c r="A2340" s="6"/>
    </row>
    <row r="2341" s="7" customFormat="1" ht="12">
      <c r="A2341" s="6"/>
    </row>
    <row r="2342" s="7" customFormat="1" ht="12">
      <c r="A2342" s="6"/>
    </row>
    <row r="2343" s="7" customFormat="1" ht="12">
      <c r="A2343" s="6"/>
    </row>
    <row r="2344" s="7" customFormat="1" ht="12">
      <c r="A2344" s="6"/>
    </row>
    <row r="2345" s="7" customFormat="1" ht="12">
      <c r="A2345" s="6"/>
    </row>
    <row r="2346" s="7" customFormat="1" ht="12">
      <c r="A2346" s="6"/>
    </row>
    <row r="2347" s="7" customFormat="1" ht="12">
      <c r="A2347" s="6"/>
    </row>
    <row r="2348" s="7" customFormat="1" ht="12">
      <c r="A2348" s="6"/>
    </row>
    <row r="2349" s="7" customFormat="1" ht="12">
      <c r="A2349" s="6"/>
    </row>
    <row r="2350" s="7" customFormat="1" ht="12">
      <c r="A2350" s="6"/>
    </row>
    <row r="2351" s="7" customFormat="1" ht="12">
      <c r="A2351" s="6"/>
    </row>
    <row r="2352" s="7" customFormat="1" ht="12">
      <c r="A2352" s="6"/>
    </row>
    <row r="2353" s="7" customFormat="1" ht="12">
      <c r="A2353" s="6"/>
    </row>
    <row r="2354" s="7" customFormat="1" ht="12">
      <c r="A2354" s="6"/>
    </row>
    <row r="2355" s="7" customFormat="1" ht="12">
      <c r="A2355" s="6"/>
    </row>
    <row r="2356" s="7" customFormat="1" ht="12">
      <c r="A2356" s="6"/>
    </row>
    <row r="2357" s="7" customFormat="1" ht="12">
      <c r="A2357" s="6"/>
    </row>
    <row r="2358" s="7" customFormat="1" ht="12">
      <c r="A2358" s="6"/>
    </row>
    <row r="2359" s="7" customFormat="1" ht="12">
      <c r="A2359" s="6"/>
    </row>
    <row r="2360" s="7" customFormat="1" ht="12">
      <c r="A2360" s="6"/>
    </row>
    <row r="2361" s="7" customFormat="1" ht="12">
      <c r="A2361" s="6"/>
    </row>
    <row r="2362" s="7" customFormat="1" ht="12">
      <c r="A2362" s="6"/>
    </row>
    <row r="2363" s="7" customFormat="1" ht="12">
      <c r="A2363" s="6"/>
    </row>
    <row r="2364" s="7" customFormat="1" ht="12">
      <c r="A2364" s="6"/>
    </row>
    <row r="2365" s="7" customFormat="1" ht="12">
      <c r="A2365" s="6"/>
    </row>
    <row r="2366" s="7" customFormat="1" ht="12">
      <c r="A2366" s="6"/>
    </row>
    <row r="2367" s="7" customFormat="1" ht="12">
      <c r="A2367" s="6"/>
    </row>
    <row r="2368" s="7" customFormat="1" ht="12">
      <c r="A2368" s="6"/>
    </row>
    <row r="2369" s="7" customFormat="1" ht="12">
      <c r="A2369" s="6"/>
    </row>
    <row r="2370" s="7" customFormat="1" ht="12">
      <c r="A2370" s="6"/>
    </row>
    <row r="2371" s="7" customFormat="1" ht="12">
      <c r="A2371" s="6"/>
    </row>
    <row r="2372" s="7" customFormat="1" ht="12">
      <c r="A2372" s="6"/>
    </row>
    <row r="2373" s="7" customFormat="1" ht="12">
      <c r="A2373" s="6"/>
    </row>
    <row r="2374" s="7" customFormat="1" ht="12">
      <c r="A2374" s="6"/>
    </row>
    <row r="2375" s="7" customFormat="1" ht="12">
      <c r="A2375" s="6"/>
    </row>
    <row r="2376" s="7" customFormat="1" ht="12">
      <c r="A2376" s="6"/>
    </row>
    <row r="2377" s="7" customFormat="1" ht="12">
      <c r="A2377" s="6"/>
    </row>
    <row r="2378" s="7" customFormat="1" ht="12">
      <c r="A2378" s="6"/>
    </row>
    <row r="2379" s="7" customFormat="1" ht="12">
      <c r="A2379" s="6"/>
    </row>
    <row r="2380" s="7" customFormat="1" ht="12">
      <c r="A2380" s="6"/>
    </row>
    <row r="2381" s="7" customFormat="1" ht="12">
      <c r="A2381" s="6"/>
    </row>
    <row r="2382" s="7" customFormat="1" ht="12">
      <c r="A2382" s="6"/>
    </row>
    <row r="2383" s="7" customFormat="1" ht="12">
      <c r="A2383" s="6"/>
    </row>
    <row r="2384" s="7" customFormat="1" ht="12">
      <c r="A2384" s="6"/>
    </row>
    <row r="2385" s="7" customFormat="1" ht="12">
      <c r="A2385" s="6"/>
    </row>
    <row r="2386" s="7" customFormat="1" ht="12">
      <c r="A2386" s="6"/>
    </row>
    <row r="2387" s="7" customFormat="1" ht="12">
      <c r="A2387" s="6"/>
    </row>
    <row r="2388" s="7" customFormat="1" ht="12">
      <c r="A2388" s="6"/>
    </row>
    <row r="2389" s="7" customFormat="1" ht="12">
      <c r="A2389" s="6"/>
    </row>
    <row r="2390" s="7" customFormat="1" ht="12">
      <c r="A2390" s="6"/>
    </row>
    <row r="2391" s="7" customFormat="1" ht="12">
      <c r="A2391" s="6"/>
    </row>
    <row r="2392" s="7" customFormat="1" ht="12">
      <c r="A2392" s="6"/>
    </row>
    <row r="2393" s="7" customFormat="1" ht="12">
      <c r="A2393" s="6"/>
    </row>
    <row r="2394" s="7" customFormat="1" ht="12">
      <c r="A2394" s="6"/>
    </row>
    <row r="2395" s="7" customFormat="1" ht="12">
      <c r="A2395" s="6"/>
    </row>
    <row r="2396" s="7" customFormat="1" ht="12">
      <c r="A2396" s="6"/>
    </row>
    <row r="2397" s="7" customFormat="1" ht="12">
      <c r="A2397" s="6"/>
    </row>
    <row r="2398" s="7" customFormat="1" ht="12">
      <c r="A2398" s="6"/>
    </row>
    <row r="2399" s="7" customFormat="1" ht="12">
      <c r="A2399" s="6"/>
    </row>
    <row r="2400" s="7" customFormat="1" ht="12">
      <c r="A2400" s="6"/>
    </row>
    <row r="2401" s="7" customFormat="1" ht="12">
      <c r="A2401" s="6"/>
    </row>
    <row r="2402" s="7" customFormat="1" ht="12">
      <c r="A2402" s="6"/>
    </row>
    <row r="2403" s="7" customFormat="1" ht="12">
      <c r="A2403" s="6"/>
    </row>
    <row r="2404" s="7" customFormat="1" ht="12">
      <c r="A2404" s="6"/>
    </row>
    <row r="2405" s="7" customFormat="1" ht="12">
      <c r="A2405" s="6"/>
    </row>
    <row r="2406" s="7" customFormat="1" ht="12">
      <c r="A2406" s="6"/>
    </row>
    <row r="2407" s="7" customFormat="1" ht="12">
      <c r="A2407" s="6"/>
    </row>
    <row r="2408" s="7" customFormat="1" ht="12">
      <c r="A2408" s="6"/>
    </row>
    <row r="2409" s="7" customFormat="1" ht="12">
      <c r="A2409" s="6"/>
    </row>
    <row r="2410" s="7" customFormat="1" ht="12">
      <c r="A2410" s="6"/>
    </row>
    <row r="2411" s="7" customFormat="1" ht="12">
      <c r="A2411" s="6"/>
    </row>
    <row r="2412" s="7" customFormat="1" ht="12">
      <c r="A2412" s="6"/>
    </row>
    <row r="2413" s="7" customFormat="1" ht="12">
      <c r="A2413" s="6"/>
    </row>
    <row r="2414" s="7" customFormat="1" ht="12">
      <c r="A2414" s="6"/>
    </row>
    <row r="2415" s="7" customFormat="1" ht="12">
      <c r="A2415" s="6"/>
    </row>
    <row r="2416" s="7" customFormat="1" ht="12">
      <c r="A2416" s="6"/>
    </row>
    <row r="2417" s="7" customFormat="1" ht="12">
      <c r="A2417" s="6"/>
    </row>
    <row r="2418" s="7" customFormat="1" ht="12">
      <c r="A2418" s="6"/>
    </row>
    <row r="2419" s="7" customFormat="1" ht="12">
      <c r="A2419" s="6"/>
    </row>
    <row r="2420" s="7" customFormat="1" ht="12">
      <c r="A2420" s="6"/>
    </row>
    <row r="2421" s="7" customFormat="1" ht="12">
      <c r="A2421" s="6"/>
    </row>
    <row r="2422" s="7" customFormat="1" ht="12">
      <c r="A2422" s="6"/>
    </row>
    <row r="2423" s="7" customFormat="1" ht="12">
      <c r="A2423" s="6"/>
    </row>
    <row r="2424" s="7" customFormat="1" ht="12">
      <c r="A2424" s="6"/>
    </row>
    <row r="2425" s="7" customFormat="1" ht="12">
      <c r="A2425" s="6"/>
    </row>
    <row r="2426" s="7" customFormat="1" ht="12">
      <c r="A2426" s="6"/>
    </row>
    <row r="2427" s="7" customFormat="1" ht="12">
      <c r="A2427" s="6"/>
    </row>
    <row r="2428" s="7" customFormat="1" ht="12">
      <c r="A2428" s="6"/>
    </row>
    <row r="2429" s="7" customFormat="1" ht="12">
      <c r="A2429" s="6"/>
    </row>
    <row r="2430" s="7" customFormat="1" ht="12">
      <c r="A2430" s="6"/>
    </row>
    <row r="2431" s="7" customFormat="1" ht="12">
      <c r="A2431" s="6"/>
    </row>
    <row r="2432" s="7" customFormat="1" ht="12">
      <c r="A2432" s="6"/>
    </row>
    <row r="2433" s="7" customFormat="1" ht="12">
      <c r="A2433" s="6"/>
    </row>
    <row r="2434" s="7" customFormat="1" ht="12">
      <c r="A2434" s="6"/>
    </row>
    <row r="2435" s="7" customFormat="1" ht="12">
      <c r="A2435" s="6"/>
    </row>
    <row r="2436" s="7" customFormat="1" ht="12">
      <c r="A2436" s="6"/>
    </row>
    <row r="2437" s="7" customFormat="1" ht="12">
      <c r="A2437" s="6"/>
    </row>
    <row r="2438" s="7" customFormat="1" ht="12">
      <c r="A2438" s="6"/>
    </row>
    <row r="2439" s="7" customFormat="1" ht="12">
      <c r="A2439" s="6"/>
    </row>
    <row r="2440" s="7" customFormat="1" ht="12">
      <c r="A2440" s="6"/>
    </row>
    <row r="2441" s="7" customFormat="1" ht="12">
      <c r="A2441" s="6"/>
    </row>
    <row r="2442" s="7" customFormat="1" ht="12">
      <c r="A2442" s="6"/>
    </row>
    <row r="2443" s="7" customFormat="1" ht="12">
      <c r="A2443" s="6"/>
    </row>
    <row r="2444" s="7" customFormat="1" ht="12">
      <c r="A2444" s="6"/>
    </row>
    <row r="2445" s="7" customFormat="1" ht="12">
      <c r="A2445" s="6"/>
    </row>
    <row r="2446" s="7" customFormat="1" ht="12">
      <c r="A2446" s="6"/>
    </row>
    <row r="2447" s="7" customFormat="1" ht="12">
      <c r="A2447" s="6"/>
    </row>
    <row r="2448" s="7" customFormat="1" ht="12">
      <c r="A2448" s="6"/>
    </row>
    <row r="2449" s="7" customFormat="1" ht="12">
      <c r="A2449" s="6"/>
    </row>
    <row r="2450" s="7" customFormat="1" ht="12">
      <c r="A2450" s="6"/>
    </row>
    <row r="2451" s="7" customFormat="1" ht="12">
      <c r="A2451" s="6"/>
    </row>
    <row r="2452" s="7" customFormat="1" ht="12">
      <c r="A2452" s="6"/>
    </row>
    <row r="2453" s="7" customFormat="1" ht="12">
      <c r="A2453" s="6"/>
    </row>
    <row r="2454" s="7" customFormat="1" ht="12">
      <c r="A2454" s="6"/>
    </row>
    <row r="2455" s="7" customFormat="1" ht="12">
      <c r="A2455" s="6"/>
    </row>
    <row r="2456" s="7" customFormat="1" ht="12">
      <c r="A2456" s="6"/>
    </row>
    <row r="2457" s="7" customFormat="1" ht="12">
      <c r="A2457" s="6"/>
    </row>
    <row r="2458" s="7" customFormat="1" ht="12">
      <c r="A2458" s="6"/>
    </row>
    <row r="2459" s="7" customFormat="1" ht="12">
      <c r="A2459" s="6"/>
    </row>
    <row r="2460" s="7" customFormat="1" ht="12">
      <c r="A2460" s="6"/>
    </row>
    <row r="2461" s="7" customFormat="1" ht="12">
      <c r="A2461" s="6"/>
    </row>
    <row r="2462" s="7" customFormat="1" ht="12">
      <c r="A2462" s="6"/>
    </row>
    <row r="2463" s="7" customFormat="1" ht="12">
      <c r="A2463" s="6"/>
    </row>
    <row r="2464" s="7" customFormat="1" ht="12">
      <c r="A2464" s="6"/>
    </row>
    <row r="2465" s="7" customFormat="1" ht="12">
      <c r="A2465" s="6"/>
    </row>
    <row r="2466" s="7" customFormat="1" ht="12">
      <c r="A2466" s="6"/>
    </row>
    <row r="2467" s="7" customFormat="1" ht="12">
      <c r="A2467" s="6"/>
    </row>
    <row r="2468" s="7" customFormat="1" ht="12">
      <c r="A2468" s="6"/>
    </row>
    <row r="2469" s="7" customFormat="1" ht="12">
      <c r="A2469" s="6"/>
    </row>
    <row r="2470" s="7" customFormat="1" ht="12">
      <c r="A2470" s="6"/>
    </row>
    <row r="2471" s="7" customFormat="1" ht="12">
      <c r="A2471" s="6"/>
    </row>
    <row r="2472" s="7" customFormat="1" ht="12">
      <c r="A2472" s="6"/>
    </row>
    <row r="2473" s="7" customFormat="1" ht="12">
      <c r="A2473" s="6"/>
    </row>
    <row r="2474" s="7" customFormat="1" ht="12">
      <c r="A2474" s="6"/>
    </row>
    <row r="2475" s="7" customFormat="1" ht="12">
      <c r="A2475" s="6"/>
    </row>
    <row r="2476" s="7" customFormat="1" ht="12">
      <c r="A2476" s="6"/>
    </row>
    <row r="2477" s="7" customFormat="1" ht="12">
      <c r="A2477" s="6"/>
    </row>
    <row r="2478" s="7" customFormat="1" ht="12">
      <c r="A2478" s="6"/>
    </row>
    <row r="2479" s="7" customFormat="1" ht="12">
      <c r="A2479" s="6"/>
    </row>
    <row r="2480" s="7" customFormat="1" ht="12">
      <c r="A2480" s="6"/>
    </row>
    <row r="2481" s="7" customFormat="1" ht="12">
      <c r="A2481" s="6"/>
    </row>
    <row r="2482" s="7" customFormat="1" ht="12">
      <c r="A2482" s="6"/>
    </row>
    <row r="2483" s="7" customFormat="1" ht="12">
      <c r="A2483" s="6"/>
    </row>
    <row r="2484" s="7" customFormat="1" ht="12">
      <c r="A2484" s="6"/>
    </row>
    <row r="2485" s="7" customFormat="1" ht="12">
      <c r="A2485" s="6"/>
    </row>
    <row r="2486" s="7" customFormat="1" ht="12">
      <c r="A2486" s="6"/>
    </row>
    <row r="2487" s="7" customFormat="1" ht="12">
      <c r="A2487" s="6"/>
    </row>
    <row r="2488" s="7" customFormat="1" ht="12">
      <c r="A2488" s="6"/>
    </row>
    <row r="2489" s="7" customFormat="1" ht="12">
      <c r="A2489" s="6"/>
    </row>
    <row r="2490" s="7" customFormat="1" ht="12">
      <c r="A2490" s="6"/>
    </row>
    <row r="2491" s="7" customFormat="1" ht="12">
      <c r="A2491" s="6"/>
    </row>
    <row r="2492" s="7" customFormat="1" ht="12">
      <c r="A2492" s="6"/>
    </row>
    <row r="2493" s="7" customFormat="1" ht="12">
      <c r="A2493" s="6"/>
    </row>
    <row r="2494" s="7" customFormat="1" ht="12">
      <c r="A2494" s="6"/>
    </row>
    <row r="2495" s="7" customFormat="1" ht="12">
      <c r="A2495" s="6"/>
    </row>
    <row r="2496" s="7" customFormat="1" ht="12">
      <c r="A2496" s="6"/>
    </row>
    <row r="2497" s="7" customFormat="1" ht="12">
      <c r="A2497" s="6"/>
    </row>
    <row r="2498" s="7" customFormat="1" ht="12">
      <c r="A2498" s="6"/>
    </row>
    <row r="2499" s="7" customFormat="1" ht="12">
      <c r="A2499" s="6"/>
    </row>
    <row r="2500" s="7" customFormat="1" ht="12">
      <c r="A2500" s="6"/>
    </row>
    <row r="2501" s="7" customFormat="1" ht="12">
      <c r="A2501" s="6"/>
    </row>
    <row r="2502" s="7" customFormat="1" ht="12">
      <c r="A2502" s="6"/>
    </row>
    <row r="2503" s="7" customFormat="1" ht="12">
      <c r="A2503" s="6"/>
    </row>
    <row r="2504" s="7" customFormat="1" ht="12">
      <c r="A2504" s="6"/>
    </row>
    <row r="2505" s="7" customFormat="1" ht="12">
      <c r="A2505" s="6"/>
    </row>
    <row r="2506" s="7" customFormat="1" ht="12">
      <c r="A2506" s="6"/>
    </row>
    <row r="2507" s="7" customFormat="1" ht="12">
      <c r="A2507" s="6"/>
    </row>
    <row r="2508" s="7" customFormat="1" ht="12">
      <c r="A2508" s="6"/>
    </row>
    <row r="2509" s="7" customFormat="1" ht="12">
      <c r="A2509" s="6"/>
    </row>
    <row r="2510" s="7" customFormat="1" ht="12">
      <c r="A2510" s="6"/>
    </row>
    <row r="2511" s="7" customFormat="1" ht="12">
      <c r="A2511" s="6"/>
    </row>
    <row r="2512" s="7" customFormat="1" ht="12">
      <c r="A2512" s="6"/>
    </row>
    <row r="2513" s="7" customFormat="1" ht="12">
      <c r="A2513" s="6"/>
    </row>
    <row r="2514" s="7" customFormat="1" ht="12">
      <c r="A2514" s="6"/>
    </row>
    <row r="2515" s="7" customFormat="1" ht="12">
      <c r="A2515" s="6"/>
    </row>
    <row r="2516" s="7" customFormat="1" ht="12">
      <c r="A2516" s="6"/>
    </row>
    <row r="2517" s="7" customFormat="1" ht="12">
      <c r="A2517" s="6"/>
    </row>
    <row r="2518" s="7" customFormat="1" ht="12">
      <c r="A2518" s="6"/>
    </row>
    <row r="2519" s="7" customFormat="1" ht="12">
      <c r="A2519" s="6"/>
    </row>
    <row r="2520" s="7" customFormat="1" ht="12">
      <c r="A2520" s="6"/>
    </row>
    <row r="2521" s="7" customFormat="1" ht="12">
      <c r="A2521" s="6"/>
    </row>
    <row r="2522" s="7" customFormat="1" ht="12">
      <c r="A2522" s="6"/>
    </row>
    <row r="2523" s="7" customFormat="1" ht="12">
      <c r="A2523" s="6"/>
    </row>
    <row r="2524" s="7" customFormat="1" ht="12">
      <c r="A2524" s="6"/>
    </row>
    <row r="2525" s="7" customFormat="1" ht="12">
      <c r="A2525" s="6"/>
    </row>
    <row r="2526" s="7" customFormat="1" ht="12">
      <c r="A2526" s="6"/>
    </row>
    <row r="2527" s="7" customFormat="1" ht="12">
      <c r="A2527" s="6"/>
    </row>
    <row r="2528" s="7" customFormat="1" ht="12">
      <c r="A2528" s="6"/>
    </row>
    <row r="2529" s="7" customFormat="1" ht="12">
      <c r="A2529" s="6"/>
    </row>
    <row r="2530" s="7" customFormat="1" ht="12">
      <c r="A2530" s="6"/>
    </row>
    <row r="2531" s="7" customFormat="1" ht="12">
      <c r="A2531" s="6"/>
    </row>
    <row r="2532" s="7" customFormat="1" ht="12">
      <c r="A2532" s="6"/>
    </row>
    <row r="2533" s="7" customFormat="1" ht="12">
      <c r="A2533" s="6"/>
    </row>
    <row r="2534" s="7" customFormat="1" ht="12">
      <c r="A2534" s="6"/>
    </row>
    <row r="2535" s="7" customFormat="1" ht="12">
      <c r="A2535" s="6"/>
    </row>
    <row r="2536" s="7" customFormat="1" ht="12">
      <c r="A2536" s="6"/>
    </row>
    <row r="2537" s="7" customFormat="1" ht="12">
      <c r="A2537" s="6"/>
    </row>
    <row r="2538" s="7" customFormat="1" ht="12">
      <c r="A2538" s="6"/>
    </row>
    <row r="2539" s="7" customFormat="1" ht="12">
      <c r="A2539" s="6"/>
    </row>
    <row r="2540" s="7" customFormat="1" ht="12">
      <c r="A2540" s="6"/>
    </row>
    <row r="2541" s="7" customFormat="1" ht="12">
      <c r="A2541" s="6"/>
    </row>
    <row r="2542" s="7" customFormat="1" ht="12">
      <c r="A2542" s="6"/>
    </row>
    <row r="2543" s="7" customFormat="1" ht="12">
      <c r="A2543" s="6"/>
    </row>
    <row r="2544" s="7" customFormat="1" ht="12">
      <c r="A2544" s="6"/>
    </row>
    <row r="2545" s="7" customFormat="1" ht="12">
      <c r="A2545" s="6"/>
    </row>
    <row r="2546" s="7" customFormat="1" ht="12">
      <c r="A2546" s="6"/>
    </row>
    <row r="2547" s="7" customFormat="1" ht="12">
      <c r="A2547" s="6"/>
    </row>
    <row r="2548" s="7" customFormat="1" ht="12">
      <c r="A2548" s="6"/>
    </row>
    <row r="2549" s="7" customFormat="1" ht="12">
      <c r="A2549" s="6"/>
    </row>
    <row r="2550" s="7" customFormat="1" ht="12">
      <c r="A2550" s="6"/>
    </row>
    <row r="2551" s="7" customFormat="1" ht="12">
      <c r="A2551" s="6"/>
    </row>
    <row r="2552" s="7" customFormat="1" ht="12">
      <c r="A2552" s="6"/>
    </row>
    <row r="2553" s="7" customFormat="1" ht="12">
      <c r="A2553" s="6"/>
    </row>
    <row r="2554" s="7" customFormat="1" ht="12">
      <c r="A2554" s="6"/>
    </row>
    <row r="2555" s="7" customFormat="1" ht="12">
      <c r="A2555" s="6"/>
    </row>
    <row r="2556" s="7" customFormat="1" ht="12">
      <c r="A2556" s="6"/>
    </row>
    <row r="2557" s="7" customFormat="1" ht="12">
      <c r="A2557" s="6"/>
    </row>
    <row r="2558" s="7" customFormat="1" ht="12">
      <c r="A2558" s="6"/>
    </row>
    <row r="2559" s="7" customFormat="1" ht="12">
      <c r="A2559" s="6"/>
    </row>
    <row r="2560" s="7" customFormat="1" ht="12">
      <c r="A2560" s="6"/>
    </row>
    <row r="2561" s="7" customFormat="1" ht="12">
      <c r="A2561" s="6"/>
    </row>
    <row r="2562" s="7" customFormat="1" ht="12">
      <c r="A2562" s="6"/>
    </row>
    <row r="2563" s="7" customFormat="1" ht="12">
      <c r="A2563" s="6"/>
    </row>
    <row r="2564" s="7" customFormat="1" ht="12">
      <c r="A2564" s="6"/>
    </row>
    <row r="2565" s="7" customFormat="1" ht="12">
      <c r="A2565" s="6"/>
    </row>
    <row r="2566" s="7" customFormat="1" ht="12">
      <c r="A2566" s="6"/>
    </row>
    <row r="2567" s="7" customFormat="1" ht="12">
      <c r="A2567" s="6"/>
    </row>
    <row r="2568" s="7" customFormat="1" ht="12">
      <c r="A2568" s="6"/>
    </row>
    <row r="2569" s="7" customFormat="1" ht="12">
      <c r="A2569" s="6"/>
    </row>
    <row r="2570" s="7" customFormat="1" ht="12">
      <c r="A2570" s="6"/>
    </row>
    <row r="2571" s="7" customFormat="1" ht="12">
      <c r="A2571" s="6"/>
    </row>
    <row r="2572" s="7" customFormat="1" ht="12">
      <c r="A2572" s="6"/>
    </row>
    <row r="2573" s="7" customFormat="1" ht="12">
      <c r="A2573" s="6"/>
    </row>
    <row r="2574" s="7" customFormat="1" ht="12">
      <c r="A2574" s="6"/>
    </row>
    <row r="2575" s="7" customFormat="1" ht="12">
      <c r="A2575" s="6"/>
    </row>
    <row r="2576" s="7" customFormat="1" ht="12">
      <c r="A2576" s="6"/>
    </row>
    <row r="2577" s="7" customFormat="1" ht="12">
      <c r="A2577" s="6"/>
    </row>
    <row r="2578" s="7" customFormat="1" ht="12">
      <c r="A2578" s="6"/>
    </row>
    <row r="2579" s="7" customFormat="1" ht="12">
      <c r="A2579" s="6"/>
    </row>
    <row r="2580" s="7" customFormat="1" ht="12">
      <c r="A2580" s="6"/>
    </row>
    <row r="2581" s="7" customFormat="1" ht="12">
      <c r="A2581" s="6"/>
    </row>
    <row r="2582" s="7" customFormat="1" ht="12">
      <c r="A2582" s="6"/>
    </row>
    <row r="2583" s="7" customFormat="1" ht="12">
      <c r="A2583" s="6"/>
    </row>
    <row r="2584" s="7" customFormat="1" ht="12">
      <c r="A2584" s="6"/>
    </row>
    <row r="2585" s="7" customFormat="1" ht="12">
      <c r="A2585" s="6"/>
    </row>
    <row r="2586" s="7" customFormat="1" ht="12">
      <c r="A2586" s="6"/>
    </row>
    <row r="2587" s="7" customFormat="1" ht="12">
      <c r="A2587" s="6"/>
    </row>
    <row r="2588" s="7" customFormat="1" ht="12">
      <c r="A2588" s="6"/>
    </row>
    <row r="2589" s="7" customFormat="1" ht="12">
      <c r="A2589" s="6"/>
    </row>
    <row r="2590" s="7" customFormat="1" ht="12">
      <c r="A2590" s="6"/>
    </row>
    <row r="2591" s="7" customFormat="1" ht="12">
      <c r="A2591" s="6"/>
    </row>
    <row r="2592" s="7" customFormat="1" ht="12">
      <c r="A2592" s="6"/>
    </row>
    <row r="2593" s="7" customFormat="1" ht="12">
      <c r="A2593" s="6"/>
    </row>
    <row r="2594" s="7" customFormat="1" ht="12">
      <c r="A2594" s="6"/>
    </row>
    <row r="2595" s="7" customFormat="1" ht="12">
      <c r="A2595" s="6"/>
    </row>
    <row r="2596" s="7" customFormat="1" ht="12">
      <c r="A2596" s="6"/>
    </row>
    <row r="2597" s="7" customFormat="1" ht="12">
      <c r="A2597" s="6"/>
    </row>
    <row r="2598" s="7" customFormat="1" ht="12">
      <c r="A2598" s="6"/>
    </row>
    <row r="2599" s="7" customFormat="1" ht="12">
      <c r="A2599" s="6"/>
    </row>
    <row r="2600" s="7" customFormat="1" ht="12">
      <c r="A2600" s="6"/>
    </row>
    <row r="2601" s="7" customFormat="1" ht="12">
      <c r="A2601" s="6"/>
    </row>
    <row r="2602" s="7" customFormat="1" ht="12">
      <c r="A2602" s="6"/>
    </row>
    <row r="2603" s="7" customFormat="1" ht="12">
      <c r="A2603" s="6"/>
    </row>
    <row r="2604" s="7" customFormat="1" ht="12">
      <c r="A2604" s="6"/>
    </row>
    <row r="2605" s="7" customFormat="1" ht="12">
      <c r="A2605" s="6"/>
    </row>
    <row r="2606" s="7" customFormat="1" ht="12">
      <c r="A2606" s="6"/>
    </row>
    <row r="2607" s="7" customFormat="1" ht="12">
      <c r="A2607" s="6"/>
    </row>
    <row r="2608" s="7" customFormat="1" ht="12">
      <c r="A2608" s="6"/>
    </row>
    <row r="2609" s="7" customFormat="1" ht="12">
      <c r="A2609" s="6"/>
    </row>
    <row r="2610" s="7" customFormat="1" ht="12">
      <c r="A2610" s="6"/>
    </row>
    <row r="2611" s="7" customFormat="1" ht="12">
      <c r="A2611" s="6"/>
    </row>
    <row r="2612" s="7" customFormat="1" ht="12">
      <c r="A2612" s="6"/>
    </row>
    <row r="2613" s="7" customFormat="1" ht="12">
      <c r="A2613" s="6"/>
    </row>
    <row r="2614" s="7" customFormat="1" ht="12">
      <c r="A2614" s="6"/>
    </row>
    <row r="2615" s="7" customFormat="1" ht="12">
      <c r="A2615" s="6"/>
    </row>
    <row r="2616" s="7" customFormat="1" ht="12">
      <c r="A2616" s="6"/>
    </row>
    <row r="2617" s="7" customFormat="1" ht="12">
      <c r="A2617" s="6"/>
    </row>
    <row r="2618" s="7" customFormat="1" ht="12">
      <c r="A2618" s="6"/>
    </row>
    <row r="2619" s="7" customFormat="1" ht="12">
      <c r="A2619" s="6"/>
    </row>
    <row r="2620" s="7" customFormat="1" ht="12">
      <c r="A2620" s="6"/>
    </row>
    <row r="2621" s="7" customFormat="1" ht="12">
      <c r="A2621" s="6"/>
    </row>
    <row r="2622" s="7" customFormat="1" ht="12">
      <c r="A2622" s="6"/>
    </row>
    <row r="2623" s="7" customFormat="1" ht="12">
      <c r="A2623" s="6"/>
    </row>
    <row r="2624" s="7" customFormat="1" ht="12">
      <c r="A2624" s="6"/>
    </row>
    <row r="2625" s="7" customFormat="1" ht="12">
      <c r="A2625" s="6"/>
    </row>
    <row r="2626" s="7" customFormat="1" ht="12">
      <c r="A2626" s="6"/>
    </row>
    <row r="2627" s="7" customFormat="1" ht="12">
      <c r="A2627" s="6"/>
    </row>
    <row r="2628" s="7" customFormat="1" ht="12">
      <c r="A2628" s="6"/>
    </row>
    <row r="2629" s="7" customFormat="1" ht="12">
      <c r="A2629" s="6"/>
    </row>
    <row r="2630" s="7" customFormat="1" ht="12">
      <c r="A2630" s="6"/>
    </row>
    <row r="2631" s="7" customFormat="1" ht="12">
      <c r="A2631" s="6"/>
    </row>
    <row r="2632" s="7" customFormat="1" ht="12">
      <c r="A2632" s="6"/>
    </row>
    <row r="2633" s="7" customFormat="1" ht="12">
      <c r="A2633" s="6"/>
    </row>
    <row r="2634" s="7" customFormat="1" ht="12">
      <c r="A2634" s="6"/>
    </row>
    <row r="2635" s="7" customFormat="1" ht="12">
      <c r="A2635" s="6"/>
    </row>
    <row r="2636" s="7" customFormat="1" ht="12">
      <c r="A2636" s="6"/>
    </row>
    <row r="2637" s="7" customFormat="1" ht="12">
      <c r="A2637" s="6"/>
    </row>
    <row r="2638" s="7" customFormat="1" ht="12">
      <c r="A2638" s="6"/>
    </row>
    <row r="2639" s="7" customFormat="1" ht="12">
      <c r="A2639" s="6"/>
    </row>
    <row r="2640" s="7" customFormat="1" ht="12">
      <c r="A2640" s="6"/>
    </row>
    <row r="2641" s="7" customFormat="1" ht="12">
      <c r="A2641" s="6"/>
    </row>
    <row r="2642" s="7" customFormat="1" ht="12">
      <c r="A2642" s="6"/>
    </row>
    <row r="2643" s="7" customFormat="1" ht="12">
      <c r="A2643" s="6"/>
    </row>
    <row r="2644" s="7" customFormat="1" ht="12">
      <c r="A2644" s="6"/>
    </row>
    <row r="2645" s="7" customFormat="1" ht="12">
      <c r="A2645" s="6"/>
    </row>
    <row r="2646" s="7" customFormat="1" ht="12">
      <c r="A2646" s="6"/>
    </row>
    <row r="2647" s="7" customFormat="1" ht="12">
      <c r="A2647" s="6"/>
    </row>
    <row r="2648" s="7" customFormat="1" ht="12">
      <c r="A2648" s="6"/>
    </row>
    <row r="2649" s="7" customFormat="1" ht="12">
      <c r="A2649" s="6"/>
    </row>
    <row r="2650" s="7" customFormat="1" ht="12">
      <c r="A2650" s="6"/>
    </row>
    <row r="2651" s="7" customFormat="1" ht="12">
      <c r="A2651" s="6"/>
    </row>
    <row r="2652" s="7" customFormat="1" ht="12">
      <c r="A2652" s="6"/>
    </row>
    <row r="2653" s="7" customFormat="1" ht="12">
      <c r="A2653" s="6"/>
    </row>
    <row r="2654" s="7" customFormat="1" ht="12">
      <c r="A2654" s="6"/>
    </row>
    <row r="2655" s="7" customFormat="1" ht="12">
      <c r="A2655" s="6"/>
    </row>
    <row r="2656" s="7" customFormat="1" ht="12">
      <c r="A2656" s="6"/>
    </row>
    <row r="2657" s="7" customFormat="1" ht="12">
      <c r="A2657" s="6"/>
    </row>
    <row r="2658" s="7" customFormat="1" ht="12">
      <c r="A2658" s="6"/>
    </row>
    <row r="2659" s="7" customFormat="1" ht="12">
      <c r="A2659" s="6"/>
    </row>
    <row r="2660" s="7" customFormat="1" ht="12">
      <c r="A2660" s="6"/>
    </row>
    <row r="2661" s="7" customFormat="1" ht="12">
      <c r="A2661" s="6"/>
    </row>
    <row r="2662" s="7" customFormat="1" ht="12">
      <c r="A2662" s="6"/>
    </row>
    <row r="2663" s="7" customFormat="1" ht="12">
      <c r="A2663" s="6"/>
    </row>
    <row r="2664" s="7" customFormat="1" ht="12">
      <c r="A2664" s="6"/>
    </row>
    <row r="2665" s="7" customFormat="1" ht="12">
      <c r="A2665" s="6"/>
    </row>
    <row r="2666" s="7" customFormat="1" ht="12">
      <c r="A2666" s="6"/>
    </row>
    <row r="2667" s="7" customFormat="1" ht="12">
      <c r="A2667" s="6"/>
    </row>
    <row r="2668" s="7" customFormat="1" ht="12">
      <c r="A2668" s="6"/>
    </row>
    <row r="2669" s="7" customFormat="1" ht="12">
      <c r="A2669" s="6"/>
    </row>
    <row r="2670" s="7" customFormat="1" ht="12">
      <c r="A2670" s="6"/>
    </row>
    <row r="2671" s="7" customFormat="1" ht="12">
      <c r="A2671" s="6"/>
    </row>
    <row r="2672" s="7" customFormat="1" ht="12">
      <c r="A2672" s="6"/>
    </row>
    <row r="2673" s="7" customFormat="1" ht="12">
      <c r="A2673" s="6"/>
    </row>
    <row r="2674" s="7" customFormat="1" ht="12">
      <c r="A2674" s="6"/>
    </row>
    <row r="2675" s="7" customFormat="1" ht="12">
      <c r="A2675" s="6"/>
    </row>
    <row r="2676" s="7" customFormat="1" ht="12">
      <c r="A2676" s="6"/>
    </row>
    <row r="2677" s="7" customFormat="1" ht="12">
      <c r="A2677" s="6"/>
    </row>
    <row r="2678" s="7" customFormat="1" ht="12">
      <c r="A2678" s="6"/>
    </row>
    <row r="2679" s="7" customFormat="1" ht="12">
      <c r="A2679" s="6"/>
    </row>
    <row r="2680" s="7" customFormat="1" ht="12">
      <c r="A2680" s="6"/>
    </row>
    <row r="2681" s="7" customFormat="1" ht="12">
      <c r="A2681" s="6"/>
    </row>
    <row r="2682" s="7" customFormat="1" ht="12">
      <c r="A2682" s="6"/>
    </row>
    <row r="2683" s="7" customFormat="1" ht="12">
      <c r="A2683" s="6"/>
    </row>
    <row r="2684" s="7" customFormat="1" ht="12">
      <c r="A2684" s="6"/>
    </row>
    <row r="2685" s="7" customFormat="1" ht="12">
      <c r="A2685" s="6"/>
    </row>
    <row r="2686" s="7" customFormat="1" ht="12">
      <c r="A2686" s="6"/>
    </row>
    <row r="2687" s="7" customFormat="1" ht="12">
      <c r="A2687" s="6"/>
    </row>
    <row r="2688" s="7" customFormat="1" ht="12">
      <c r="A2688" s="6"/>
    </row>
    <row r="2689" s="7" customFormat="1" ht="12">
      <c r="A2689" s="6"/>
    </row>
    <row r="2690" s="7" customFormat="1" ht="12">
      <c r="A2690" s="6"/>
    </row>
    <row r="2691" s="7" customFormat="1" ht="12">
      <c r="A2691" s="6"/>
    </row>
    <row r="2692" s="7" customFormat="1" ht="12">
      <c r="A2692" s="6"/>
    </row>
    <row r="2693" s="7" customFormat="1" ht="12">
      <c r="A2693" s="6"/>
    </row>
    <row r="2694" s="7" customFormat="1" ht="12">
      <c r="A2694" s="6"/>
    </row>
    <row r="2695" s="7" customFormat="1" ht="12">
      <c r="A2695" s="6"/>
    </row>
    <row r="2696" s="7" customFormat="1" ht="12">
      <c r="A2696" s="6"/>
    </row>
    <row r="2697" s="7" customFormat="1" ht="12">
      <c r="A2697" s="6"/>
    </row>
    <row r="2698" s="7" customFormat="1" ht="12">
      <c r="A2698" s="6"/>
    </row>
    <row r="2699" s="7" customFormat="1" ht="12">
      <c r="A2699" s="6"/>
    </row>
    <row r="2700" s="7" customFormat="1" ht="12">
      <c r="A2700" s="6"/>
    </row>
    <row r="2701" s="7" customFormat="1" ht="12">
      <c r="A2701" s="6"/>
    </row>
    <row r="2702" s="7" customFormat="1" ht="12">
      <c r="A2702" s="6"/>
    </row>
    <row r="2703" s="7" customFormat="1" ht="12">
      <c r="A2703" s="6"/>
    </row>
    <row r="2704" s="7" customFormat="1" ht="12">
      <c r="A2704" s="6"/>
    </row>
    <row r="2705" s="7" customFormat="1" ht="12">
      <c r="A2705" s="6"/>
    </row>
    <row r="2706" s="7" customFormat="1" ht="12">
      <c r="A2706" s="6"/>
    </row>
    <row r="2707" s="7" customFormat="1" ht="12">
      <c r="A2707" s="6"/>
    </row>
    <row r="2708" s="7" customFormat="1" ht="12">
      <c r="A2708" s="6"/>
    </row>
    <row r="2709" s="7" customFormat="1" ht="12">
      <c r="A2709" s="6"/>
    </row>
    <row r="2710" s="7" customFormat="1" ht="12">
      <c r="A2710" s="6"/>
    </row>
    <row r="2711" s="7" customFormat="1" ht="12">
      <c r="A2711" s="6"/>
    </row>
    <row r="2712" s="7" customFormat="1" ht="12">
      <c r="A2712" s="6"/>
    </row>
    <row r="2713" s="7" customFormat="1" ht="12">
      <c r="A2713" s="6"/>
    </row>
    <row r="2714" s="7" customFormat="1" ht="12">
      <c r="A2714" s="6"/>
    </row>
    <row r="2715" s="7" customFormat="1" ht="12">
      <c r="A2715" s="6"/>
    </row>
    <row r="2716" s="7" customFormat="1" ht="12">
      <c r="A2716" s="6"/>
    </row>
    <row r="2717" s="7" customFormat="1" ht="12">
      <c r="A2717" s="6"/>
    </row>
    <row r="2718" s="7" customFormat="1" ht="12">
      <c r="A2718" s="6"/>
    </row>
    <row r="2719" s="7" customFormat="1" ht="12">
      <c r="A2719" s="6"/>
    </row>
    <row r="2720" s="7" customFormat="1" ht="12">
      <c r="A2720" s="6"/>
    </row>
    <row r="2721" s="7" customFormat="1" ht="12">
      <c r="A2721" s="6"/>
    </row>
    <row r="2722" s="7" customFormat="1" ht="12">
      <c r="A2722" s="6"/>
    </row>
    <row r="2723" s="7" customFormat="1" ht="12">
      <c r="A2723" s="6"/>
    </row>
    <row r="2724" s="7" customFormat="1" ht="12">
      <c r="A2724" s="6"/>
    </row>
    <row r="2725" s="7" customFormat="1" ht="12">
      <c r="A2725" s="6"/>
    </row>
    <row r="2726" s="7" customFormat="1" ht="12">
      <c r="A2726" s="6"/>
    </row>
    <row r="2727" s="7" customFormat="1" ht="12">
      <c r="A2727" s="6"/>
    </row>
    <row r="2728" s="7" customFormat="1" ht="12">
      <c r="A2728" s="6"/>
    </row>
    <row r="2729" s="7" customFormat="1" ht="12">
      <c r="A2729" s="6"/>
    </row>
    <row r="2730" s="7" customFormat="1" ht="12">
      <c r="A2730" s="6"/>
    </row>
    <row r="2731" s="7" customFormat="1" ht="12">
      <c r="A2731" s="6"/>
    </row>
    <row r="2732" s="7" customFormat="1" ht="12">
      <c r="A2732" s="6"/>
    </row>
    <row r="2733" s="7" customFormat="1" ht="12">
      <c r="A2733" s="6"/>
    </row>
    <row r="2734" s="7" customFormat="1" ht="12">
      <c r="A2734" s="6"/>
    </row>
    <row r="2735" s="7" customFormat="1" ht="12">
      <c r="A2735" s="6"/>
    </row>
    <row r="2736" s="7" customFormat="1" ht="12">
      <c r="A2736" s="6"/>
    </row>
    <row r="2737" s="7" customFormat="1" ht="12">
      <c r="A2737" s="6"/>
    </row>
    <row r="2738" s="7" customFormat="1" ht="12">
      <c r="A2738" s="6"/>
    </row>
    <row r="2739" s="7" customFormat="1" ht="12">
      <c r="A2739" s="6"/>
    </row>
    <row r="2740" s="7" customFormat="1" ht="12">
      <c r="A2740" s="6"/>
    </row>
    <row r="2741" s="7" customFormat="1" ht="12">
      <c r="A2741" s="6"/>
    </row>
    <row r="2742" s="7" customFormat="1" ht="12">
      <c r="A2742" s="6"/>
    </row>
    <row r="2743" s="7" customFormat="1" ht="12">
      <c r="A2743" s="6"/>
    </row>
    <row r="2744" s="7" customFormat="1" ht="12">
      <c r="A2744" s="6"/>
    </row>
    <row r="2745" s="7" customFormat="1" ht="12">
      <c r="A2745" s="6"/>
    </row>
    <row r="2746" s="7" customFormat="1" ht="12">
      <c r="A2746" s="6"/>
    </row>
    <row r="2747" s="7" customFormat="1" ht="12">
      <c r="A2747" s="6"/>
    </row>
    <row r="2748" s="7" customFormat="1" ht="12">
      <c r="A2748" s="6"/>
    </row>
    <row r="2749" s="7" customFormat="1" ht="12">
      <c r="A2749" s="6"/>
    </row>
    <row r="2750" s="7" customFormat="1" ht="12">
      <c r="A2750" s="6"/>
    </row>
    <row r="2751" s="7" customFormat="1" ht="12">
      <c r="A2751" s="6"/>
    </row>
    <row r="2752" s="7" customFormat="1" ht="12">
      <c r="A2752" s="6"/>
    </row>
    <row r="2753" s="7" customFormat="1" ht="12">
      <c r="A2753" s="6"/>
    </row>
    <row r="2754" s="7" customFormat="1" ht="12">
      <c r="A2754" s="6"/>
    </row>
    <row r="2755" s="7" customFormat="1" ht="12">
      <c r="A2755" s="6"/>
    </row>
    <row r="2756" s="7" customFormat="1" ht="12">
      <c r="A2756" s="6"/>
    </row>
    <row r="2757" s="7" customFormat="1" ht="12">
      <c r="A2757" s="6"/>
    </row>
    <row r="2758" s="7" customFormat="1" ht="12">
      <c r="A2758" s="6"/>
    </row>
    <row r="2759" s="7" customFormat="1" ht="12">
      <c r="A2759" s="6"/>
    </row>
    <row r="2760" s="7" customFormat="1" ht="12">
      <c r="A2760" s="6"/>
    </row>
    <row r="2761" s="7" customFormat="1" ht="12">
      <c r="A2761" s="6"/>
    </row>
    <row r="2762" s="7" customFormat="1" ht="12">
      <c r="A2762" s="6"/>
    </row>
    <row r="2763" s="7" customFormat="1" ht="12">
      <c r="A2763" s="6"/>
    </row>
    <row r="2764" s="7" customFormat="1" ht="12">
      <c r="A2764" s="6"/>
    </row>
    <row r="2765" s="7" customFormat="1" ht="12">
      <c r="A2765" s="6"/>
    </row>
    <row r="2766" s="7" customFormat="1" ht="12">
      <c r="A2766" s="6"/>
    </row>
    <row r="2767" s="7" customFormat="1" ht="12">
      <c r="A2767" s="6"/>
    </row>
    <row r="2768" s="7" customFormat="1" ht="12">
      <c r="A2768" s="6"/>
    </row>
    <row r="2769" s="7" customFormat="1" ht="12">
      <c r="A2769" s="6"/>
    </row>
    <row r="2770" s="7" customFormat="1" ht="12">
      <c r="A2770" s="6"/>
    </row>
    <row r="2771" s="7" customFormat="1" ht="12">
      <c r="A2771" s="6"/>
    </row>
    <row r="2772" s="7" customFormat="1" ht="12">
      <c r="A2772" s="6"/>
    </row>
    <row r="2773" s="7" customFormat="1" ht="12">
      <c r="A2773" s="6"/>
    </row>
    <row r="2774" s="7" customFormat="1" ht="12">
      <c r="A2774" s="6"/>
    </row>
    <row r="2775" s="7" customFormat="1" ht="12">
      <c r="A2775" s="6"/>
    </row>
    <row r="2776" s="7" customFormat="1" ht="12">
      <c r="A2776" s="6"/>
    </row>
    <row r="2777" s="7" customFormat="1" ht="12">
      <c r="A2777" s="6"/>
    </row>
    <row r="2778" s="7" customFormat="1" ht="12">
      <c r="A2778" s="6"/>
    </row>
    <row r="2779" s="7" customFormat="1" ht="12">
      <c r="A2779" s="6"/>
    </row>
    <row r="2780" s="7" customFormat="1" ht="12">
      <c r="A2780" s="6"/>
    </row>
    <row r="2781" s="7" customFormat="1" ht="12">
      <c r="A2781" s="6"/>
    </row>
    <row r="2782" s="7" customFormat="1" ht="12">
      <c r="A2782" s="6"/>
    </row>
    <row r="2783" s="7" customFormat="1" ht="12">
      <c r="A2783" s="6"/>
    </row>
    <row r="2784" s="7" customFormat="1" ht="12">
      <c r="A2784" s="6"/>
    </row>
    <row r="2785" s="7" customFormat="1" ht="12">
      <c r="A2785" s="6"/>
    </row>
    <row r="2786" s="7" customFormat="1" ht="12">
      <c r="A2786" s="6"/>
    </row>
    <row r="2787" s="7" customFormat="1" ht="12">
      <c r="A2787" s="6"/>
    </row>
    <row r="2788" s="7" customFormat="1" ht="12">
      <c r="A2788" s="6"/>
    </row>
    <row r="2789" s="7" customFormat="1" ht="12">
      <c r="A2789" s="6"/>
    </row>
    <row r="2790" s="7" customFormat="1" ht="12">
      <c r="A2790" s="6"/>
    </row>
    <row r="2791" s="7" customFormat="1" ht="12">
      <c r="A2791" s="6"/>
    </row>
    <row r="2792" s="7" customFormat="1" ht="12">
      <c r="A2792" s="6"/>
    </row>
    <row r="2793" s="7" customFormat="1" ht="12">
      <c r="A2793" s="6"/>
    </row>
    <row r="2794" s="7" customFormat="1" ht="12">
      <c r="A2794" s="6"/>
    </row>
    <row r="2795" s="7" customFormat="1" ht="12">
      <c r="A2795" s="6"/>
    </row>
    <row r="2796" s="7" customFormat="1" ht="12">
      <c r="A2796" s="6"/>
    </row>
    <row r="2797" s="7" customFormat="1" ht="12">
      <c r="A2797" s="6"/>
    </row>
    <row r="2798" s="7" customFormat="1" ht="12">
      <c r="A2798" s="6"/>
    </row>
    <row r="2799" s="7" customFormat="1" ht="12">
      <c r="A2799" s="6"/>
    </row>
    <row r="2800" s="7" customFormat="1" ht="12">
      <c r="A2800" s="6"/>
    </row>
    <row r="2801" s="7" customFormat="1" ht="12">
      <c r="A2801" s="6"/>
    </row>
    <row r="2802" s="7" customFormat="1" ht="12">
      <c r="A2802" s="6"/>
    </row>
    <row r="2803" s="7" customFormat="1" ht="12">
      <c r="A2803" s="6"/>
    </row>
    <row r="2804" s="7" customFormat="1" ht="12">
      <c r="A2804" s="6"/>
    </row>
    <row r="2805" s="7" customFormat="1" ht="12">
      <c r="A2805" s="6"/>
    </row>
    <row r="2806" s="7" customFormat="1" ht="12">
      <c r="A2806" s="6"/>
    </row>
    <row r="2807" s="7" customFormat="1" ht="12">
      <c r="A2807" s="6"/>
    </row>
    <row r="2808" s="7" customFormat="1" ht="12">
      <c r="A2808" s="6"/>
    </row>
    <row r="2809" s="7" customFormat="1" ht="12">
      <c r="A2809" s="6"/>
    </row>
    <row r="2810" s="7" customFormat="1" ht="12">
      <c r="A2810" s="6"/>
    </row>
    <row r="2811" s="7" customFormat="1" ht="12">
      <c r="A2811" s="6"/>
    </row>
    <row r="2812" s="7" customFormat="1" ht="12">
      <c r="A2812" s="6"/>
    </row>
    <row r="2813" s="7" customFormat="1" ht="12">
      <c r="A2813" s="6"/>
    </row>
    <row r="2814" s="7" customFormat="1" ht="12">
      <c r="A2814" s="6"/>
    </row>
    <row r="2815" s="7" customFormat="1" ht="12">
      <c r="A2815" s="6"/>
    </row>
    <row r="2816" s="7" customFormat="1" ht="12">
      <c r="A2816" s="6"/>
    </row>
    <row r="2817" s="7" customFormat="1" ht="12">
      <c r="A2817" s="6"/>
    </row>
    <row r="2818" s="7" customFormat="1" ht="12">
      <c r="A2818" s="6"/>
    </row>
    <row r="2819" s="7" customFormat="1" ht="12">
      <c r="A2819" s="6"/>
    </row>
    <row r="2820" s="7" customFormat="1" ht="12">
      <c r="A2820" s="6"/>
    </row>
    <row r="2821" s="7" customFormat="1" ht="12">
      <c r="A2821" s="6"/>
    </row>
    <row r="2822" s="7" customFormat="1" ht="12">
      <c r="A2822" s="6"/>
    </row>
    <row r="2823" s="7" customFormat="1" ht="12">
      <c r="A2823" s="6"/>
    </row>
    <row r="2824" s="7" customFormat="1" ht="12">
      <c r="A2824" s="6"/>
    </row>
    <row r="2825" s="7" customFormat="1" ht="12">
      <c r="A2825" s="6"/>
    </row>
    <row r="2826" s="7" customFormat="1" ht="12">
      <c r="A2826" s="6"/>
    </row>
    <row r="2827" s="7" customFormat="1" ht="12">
      <c r="A2827" s="6"/>
    </row>
    <row r="2828" s="7" customFormat="1" ht="12">
      <c r="A2828" s="6"/>
    </row>
    <row r="2829" s="7" customFormat="1" ht="12">
      <c r="A2829" s="6"/>
    </row>
    <row r="2830" s="7" customFormat="1" ht="12">
      <c r="A2830" s="6"/>
    </row>
    <row r="2831" s="7" customFormat="1" ht="12">
      <c r="A2831" s="6"/>
    </row>
    <row r="2832" s="7" customFormat="1" ht="12">
      <c r="A2832" s="6"/>
    </row>
    <row r="2833" s="7" customFormat="1" ht="12">
      <c r="A2833" s="6"/>
    </row>
    <row r="2834" s="7" customFormat="1" ht="12">
      <c r="A2834" s="6"/>
    </row>
    <row r="2835" s="7" customFormat="1" ht="12">
      <c r="A2835" s="6"/>
    </row>
    <row r="2836" s="7" customFormat="1" ht="12">
      <c r="A2836" s="6"/>
    </row>
    <row r="2837" s="7" customFormat="1" ht="12">
      <c r="A2837" s="6"/>
    </row>
    <row r="2838" s="7" customFormat="1" ht="12">
      <c r="A2838" s="6"/>
    </row>
    <row r="2839" s="7" customFormat="1" ht="12">
      <c r="A2839" s="6"/>
    </row>
    <row r="2840" s="7" customFormat="1" ht="12">
      <c r="A2840" s="6"/>
    </row>
    <row r="2841" s="7" customFormat="1" ht="12">
      <c r="A2841" s="6"/>
    </row>
    <row r="2842" s="7" customFormat="1" ht="12">
      <c r="A2842" s="6"/>
    </row>
    <row r="2843" s="7" customFormat="1" ht="12">
      <c r="A2843" s="6"/>
    </row>
    <row r="2844" s="7" customFormat="1" ht="12">
      <c r="A2844" s="6"/>
    </row>
    <row r="2845" s="7" customFormat="1" ht="12">
      <c r="A2845" s="6"/>
    </row>
    <row r="2846" s="7" customFormat="1" ht="12">
      <c r="A2846" s="6"/>
    </row>
    <row r="2847" s="7" customFormat="1" ht="12">
      <c r="A2847" s="6"/>
    </row>
    <row r="2848" s="7" customFormat="1" ht="12">
      <c r="A2848" s="6"/>
    </row>
    <row r="2849" s="7" customFormat="1" ht="12">
      <c r="A2849" s="6"/>
    </row>
    <row r="2850" s="7" customFormat="1" ht="12">
      <c r="A2850" s="6"/>
    </row>
    <row r="2851" s="7" customFormat="1" ht="12">
      <c r="A2851" s="6"/>
    </row>
    <row r="2852" s="7" customFormat="1" ht="12">
      <c r="A2852" s="6"/>
    </row>
    <row r="2853" s="7" customFormat="1" ht="12">
      <c r="A2853" s="6"/>
    </row>
    <row r="2854" s="7" customFormat="1" ht="12">
      <c r="A2854" s="6"/>
    </row>
    <row r="2855" s="7" customFormat="1" ht="12">
      <c r="A2855" s="6"/>
    </row>
    <row r="2856" s="7" customFormat="1" ht="12">
      <c r="A2856" s="6"/>
    </row>
    <row r="2857" s="7" customFormat="1" ht="12">
      <c r="A2857" s="6"/>
    </row>
    <row r="2858" s="7" customFormat="1" ht="12">
      <c r="A2858" s="6"/>
    </row>
    <row r="2859" s="7" customFormat="1" ht="12">
      <c r="A2859" s="6"/>
    </row>
    <row r="2860" s="7" customFormat="1" ht="12">
      <c r="A2860" s="6"/>
    </row>
    <row r="2861" s="7" customFormat="1" ht="12">
      <c r="A2861" s="6"/>
    </row>
    <row r="2862" s="7" customFormat="1" ht="12">
      <c r="A2862" s="6"/>
    </row>
    <row r="2863" s="7" customFormat="1" ht="12">
      <c r="A2863" s="6"/>
    </row>
    <row r="2864" s="7" customFormat="1" ht="12">
      <c r="A2864" s="6"/>
    </row>
    <row r="2865" s="7" customFormat="1" ht="12">
      <c r="A2865" s="6"/>
    </row>
    <row r="2866" s="7" customFormat="1" ht="12">
      <c r="A2866" s="6"/>
    </row>
    <row r="2867" s="7" customFormat="1" ht="12">
      <c r="A2867" s="6"/>
    </row>
    <row r="2868" s="7" customFormat="1" ht="12">
      <c r="A2868" s="6"/>
    </row>
    <row r="2869" s="7" customFormat="1" ht="12">
      <c r="A2869" s="6"/>
    </row>
    <row r="2870" s="7" customFormat="1" ht="12">
      <c r="A2870" s="6"/>
    </row>
    <row r="2871" s="7" customFormat="1" ht="12">
      <c r="A2871" s="6"/>
    </row>
    <row r="2872" s="7" customFormat="1" ht="12">
      <c r="A2872" s="6"/>
    </row>
    <row r="2873" s="7" customFormat="1" ht="12">
      <c r="A2873" s="6"/>
    </row>
    <row r="2874" s="7" customFormat="1" ht="12">
      <c r="A2874" s="6"/>
    </row>
    <row r="2875" s="7" customFormat="1" ht="12">
      <c r="A2875" s="6"/>
    </row>
    <row r="2876" s="7" customFormat="1" ht="12">
      <c r="A2876" s="6"/>
    </row>
    <row r="2877" s="7" customFormat="1" ht="12">
      <c r="A2877" s="6"/>
    </row>
    <row r="2878" s="7" customFormat="1" ht="12">
      <c r="A2878" s="6"/>
    </row>
    <row r="2879" s="7" customFormat="1" ht="12">
      <c r="A2879" s="6"/>
    </row>
    <row r="2880" s="7" customFormat="1" ht="12">
      <c r="A2880" s="6"/>
    </row>
    <row r="2881" s="7" customFormat="1" ht="12">
      <c r="A2881" s="6"/>
    </row>
    <row r="2882" s="7" customFormat="1" ht="12">
      <c r="A2882" s="6"/>
    </row>
    <row r="2883" s="7" customFormat="1" ht="12">
      <c r="A2883" s="6"/>
    </row>
    <row r="2884" s="7" customFormat="1" ht="12">
      <c r="A2884" s="6"/>
    </row>
    <row r="2885" s="7" customFormat="1" ht="12">
      <c r="A2885" s="6"/>
    </row>
    <row r="2886" s="7" customFormat="1" ht="12">
      <c r="A2886" s="6"/>
    </row>
    <row r="2887" s="7" customFormat="1" ht="12">
      <c r="A2887" s="6"/>
    </row>
    <row r="2888" s="7" customFormat="1" ht="12">
      <c r="A2888" s="6"/>
    </row>
    <row r="2889" s="7" customFormat="1" ht="12">
      <c r="A2889" s="6"/>
    </row>
    <row r="2890" s="7" customFormat="1" ht="12">
      <c r="A2890" s="6"/>
    </row>
    <row r="2891" s="7" customFormat="1" ht="12">
      <c r="A2891" s="6"/>
    </row>
    <row r="2892" s="7" customFormat="1" ht="12">
      <c r="A2892" s="6"/>
    </row>
    <row r="2893" s="7" customFormat="1" ht="12">
      <c r="A2893" s="6"/>
    </row>
    <row r="2894" s="7" customFormat="1" ht="12">
      <c r="A2894" s="6"/>
    </row>
    <row r="2895" s="7" customFormat="1" ht="12">
      <c r="A2895" s="6"/>
    </row>
    <row r="2896" s="7" customFormat="1" ht="12">
      <c r="A2896" s="6"/>
    </row>
    <row r="2897" s="7" customFormat="1" ht="12">
      <c r="A2897" s="6"/>
    </row>
    <row r="2898" s="7" customFormat="1" ht="12">
      <c r="A2898" s="6"/>
    </row>
    <row r="2899" s="7" customFormat="1" ht="12">
      <c r="A2899" s="6"/>
    </row>
    <row r="2900" s="7" customFormat="1" ht="12">
      <c r="A2900" s="6"/>
    </row>
    <row r="2901" s="7" customFormat="1" ht="12">
      <c r="A2901" s="6"/>
    </row>
    <row r="2902" s="7" customFormat="1" ht="12">
      <c r="A2902" s="6"/>
    </row>
    <row r="2903" s="7" customFormat="1" ht="12">
      <c r="A2903" s="6"/>
    </row>
    <row r="2904" s="7" customFormat="1" ht="12">
      <c r="A2904" s="6"/>
    </row>
    <row r="2905" s="7" customFormat="1" ht="12">
      <c r="A2905" s="6"/>
    </row>
    <row r="2906" s="7" customFormat="1" ht="12">
      <c r="A2906" s="6"/>
    </row>
    <row r="2907" s="7" customFormat="1" ht="12">
      <c r="A2907" s="6"/>
    </row>
    <row r="2908" s="7" customFormat="1" ht="12">
      <c r="A2908" s="6"/>
    </row>
    <row r="2909" s="7" customFormat="1" ht="12">
      <c r="A2909" s="6"/>
    </row>
    <row r="2910" s="7" customFormat="1" ht="12">
      <c r="A2910" s="6"/>
    </row>
    <row r="2911" s="7" customFormat="1" ht="12">
      <c r="A2911" s="6"/>
    </row>
    <row r="2912" s="7" customFormat="1" ht="12">
      <c r="A2912" s="6"/>
    </row>
    <row r="2913" s="7" customFormat="1" ht="12">
      <c r="A2913" s="6"/>
    </row>
    <row r="2914" s="7" customFormat="1" ht="12">
      <c r="A2914" s="6"/>
    </row>
    <row r="2915" s="7" customFormat="1" ht="12">
      <c r="A2915" s="6"/>
    </row>
    <row r="2916" s="7" customFormat="1" ht="12">
      <c r="A2916" s="6"/>
    </row>
    <row r="2917" s="7" customFormat="1" ht="12">
      <c r="A2917" s="6"/>
    </row>
    <row r="2918" s="7" customFormat="1" ht="12">
      <c r="A2918" s="6"/>
    </row>
    <row r="2919" s="7" customFormat="1" ht="12">
      <c r="A2919" s="6"/>
    </row>
    <row r="2920" s="7" customFormat="1" ht="12">
      <c r="A2920" s="6"/>
    </row>
    <row r="2921" s="7" customFormat="1" ht="12">
      <c r="A2921" s="6"/>
    </row>
    <row r="2922" s="7" customFormat="1" ht="12">
      <c r="A2922" s="6"/>
    </row>
    <row r="2923" s="7" customFormat="1" ht="12">
      <c r="A2923" s="6"/>
    </row>
    <row r="2924" s="7" customFormat="1" ht="12">
      <c r="A2924" s="6"/>
    </row>
    <row r="2925" s="7" customFormat="1" ht="12">
      <c r="A2925" s="6"/>
    </row>
    <row r="2926" s="7" customFormat="1" ht="12">
      <c r="A2926" s="6"/>
    </row>
    <row r="2927" s="7" customFormat="1" ht="12">
      <c r="A2927" s="6"/>
    </row>
    <row r="2928" s="7" customFormat="1" ht="12">
      <c r="A2928" s="6"/>
    </row>
    <row r="2929" s="7" customFormat="1" ht="12">
      <c r="A2929" s="6"/>
    </row>
    <row r="2930" s="7" customFormat="1" ht="12">
      <c r="A2930" s="6"/>
    </row>
    <row r="2931" s="7" customFormat="1" ht="12">
      <c r="A2931" s="6"/>
    </row>
    <row r="2932" s="7" customFormat="1" ht="12">
      <c r="A2932" s="6"/>
    </row>
  </sheetData>
  <sheetProtection/>
  <mergeCells count="6">
    <mergeCell ref="A14:F14"/>
    <mergeCell ref="A13:F13"/>
    <mergeCell ref="A4:F4"/>
    <mergeCell ref="A5:F5"/>
    <mergeCell ref="G258:J258"/>
    <mergeCell ref="G259:J259"/>
  </mergeCells>
  <printOptions gridLines="1"/>
  <pageMargins left="0.5" right="0.26" top="0.53" bottom="0.54" header="0.5" footer="0.5"/>
  <pageSetup horizontalDpi="600" verticalDpi="600" orientation="landscape" scale="10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Woodrow Wilson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Reinhardt</dc:creator>
  <cp:keywords/>
  <dc:description/>
  <cp:lastModifiedBy>Andhika Diskartes</cp:lastModifiedBy>
  <cp:lastPrinted>2003-11-26T15:05:17Z</cp:lastPrinted>
  <dcterms:created xsi:type="dcterms:W3CDTF">2002-03-25T02:44:39Z</dcterms:created>
  <dcterms:modified xsi:type="dcterms:W3CDTF">2016-08-07T03:33:25Z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