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940" windowHeight="9160" activeTab="0"/>
  </bookViews>
  <sheets>
    <sheet name="Grafik" sheetId="1" r:id="rId1"/>
    <sheet name="Januari" sheetId="2" r:id="rId2"/>
    <sheet name="Februari" sheetId="3" r:id="rId3"/>
    <sheet name="Maret" sheetId="4" r:id="rId4"/>
    <sheet name="April" sheetId="5" r:id="rId5"/>
    <sheet name="Mei" sheetId="6" r:id="rId6"/>
    <sheet name="Juni" sheetId="7" r:id="rId7"/>
    <sheet name="Juli" sheetId="8" r:id="rId8"/>
    <sheet name="Agustus" sheetId="9" r:id="rId9"/>
    <sheet name="September" sheetId="10" r:id="rId10"/>
    <sheet name="Oktober" sheetId="11" r:id="rId11"/>
    <sheet name="November" sheetId="12" r:id="rId12"/>
    <sheet name="Desember" sheetId="13" r:id="rId13"/>
  </sheets>
  <definedNames/>
  <calcPr fullCalcOnLoad="1"/>
</workbook>
</file>

<file path=xl/sharedStrings.xml><?xml version="1.0" encoding="utf-8"?>
<sst xmlns="http://schemas.openxmlformats.org/spreadsheetml/2006/main" count="1451" uniqueCount="111">
  <si>
    <t>TOTAL:</t>
  </si>
  <si>
    <t>TOTAL</t>
  </si>
  <si>
    <t>PEMASUKAN</t>
  </si>
  <si>
    <t>Tanggal</t>
  </si>
  <si>
    <t>Jumlah</t>
  </si>
  <si>
    <t>Keterangan</t>
  </si>
  <si>
    <t>dst</t>
  </si>
  <si>
    <t>Gaji bulanan</t>
  </si>
  <si>
    <t>Adsense</t>
  </si>
  <si>
    <t>lainnya..</t>
  </si>
  <si>
    <t>Total Aset</t>
  </si>
  <si>
    <t>Nama</t>
  </si>
  <si>
    <t>BULAN INI</t>
  </si>
  <si>
    <t>SELISIH</t>
  </si>
  <si>
    <t>BULAN LALU</t>
  </si>
  <si>
    <t>Aset #1</t>
  </si>
  <si>
    <t>Aset #2</t>
  </si>
  <si>
    <t>Aset #3</t>
  </si>
  <si>
    <t>UTANG</t>
  </si>
  <si>
    <t>Utang #1</t>
  </si>
  <si>
    <t>Utang #2</t>
  </si>
  <si>
    <t>Utang #3</t>
  </si>
  <si>
    <t>OBLIGASI &amp; DEPOSITO</t>
  </si>
  <si>
    <t>Obligasi #1</t>
  </si>
  <si>
    <t>Deposito #2</t>
  </si>
  <si>
    <t>Obligasi #2</t>
  </si>
  <si>
    <t>NAMA</t>
  </si>
  <si>
    <t>Saham #1</t>
  </si>
  <si>
    <t>Saham #2</t>
  </si>
  <si>
    <t>Saham #3</t>
  </si>
  <si>
    <t>Total Aset &amp; Saham</t>
  </si>
  <si>
    <t>KARTU KREDIT</t>
  </si>
  <si>
    <t>Tagihan</t>
  </si>
  <si>
    <t>CC</t>
  </si>
  <si>
    <t>Nama CC</t>
  </si>
  <si>
    <t>Waktu</t>
  </si>
  <si>
    <t>Jatuh Tempo</t>
  </si>
  <si>
    <t>TABUNGAN</t>
  </si>
  <si>
    <t>Bank</t>
  </si>
  <si>
    <t>Mandiri</t>
  </si>
  <si>
    <t>BCA</t>
  </si>
  <si>
    <t>Agustus</t>
  </si>
  <si>
    <t>dst..</t>
  </si>
  <si>
    <t>TOTAL HARTA</t>
  </si>
  <si>
    <t>Alokasi</t>
  </si>
  <si>
    <t>Realisasi</t>
  </si>
  <si>
    <t>Selisih</t>
  </si>
  <si>
    <t>Dana Darurat</t>
  </si>
  <si>
    <t>BIAYA TETAP BULANAN</t>
  </si>
  <si>
    <t>RENCANA BELANJA</t>
  </si>
  <si>
    <t>Keterangan:</t>
  </si>
  <si>
    <t xml:space="preserve">::Pemasukan - </t>
  </si>
  <si>
    <t>Semua pemasukan yang didapat termasuk gaji, bonus, atau bisnis di luar pekerjaan kantor</t>
  </si>
  <si>
    <t>TOTAL PENGELUARAN</t>
  </si>
  <si>
    <t>SISA UANG UNTUK DISIMPAN</t>
  </si>
  <si>
    <t xml:space="preserve">::Tabungan - </t>
  </si>
  <si>
    <t>Masukkan semua rekening tabungan Anda disini</t>
  </si>
  <si>
    <t xml:space="preserve">::Obligasi &amp; Deposito - </t>
  </si>
  <si>
    <t>Semua simpanan berjangkan dan surat berharga</t>
  </si>
  <si>
    <t>::Kartu Kredit -</t>
  </si>
  <si>
    <t>Masukkan semua kartu kredit dan tagihannya</t>
  </si>
  <si>
    <t>::Total Aset dan Saham -</t>
  </si>
  <si>
    <t>Rumah, saham, atau aset dalam bentuk alat usaha</t>
  </si>
  <si>
    <t xml:space="preserve">::Rencana Belanja - </t>
  </si>
  <si>
    <t xml:space="preserve">::Biaya Tetap Bulanan - </t>
  </si>
  <si>
    <t xml:space="preserve">::Dana Darurat - </t>
  </si>
  <si>
    <t xml:space="preserve">::Sisa Uang Untuk Disimpan - </t>
  </si>
  <si>
    <t>Masukkan rencana belanja di kolom ini seperti beli baju baru, sepatu,dll</t>
  </si>
  <si>
    <t>Untuk biaya yang terjadi tiba-tiba seperti biaya kesehatan.</t>
  </si>
  <si>
    <t>Yeay, Anda bisa NABUNG sekarang!</t>
  </si>
  <si>
    <t>Biaya rumah tangga, biaya pendidikan, investasi, dll</t>
  </si>
  <si>
    <t>Catatan</t>
  </si>
  <si>
    <t>Catatan -</t>
  </si>
  <si>
    <t>Disiapkan untuk catatan khusus</t>
  </si>
  <si>
    <t>Diperbolehkan untuk:</t>
  </si>
  <si>
    <t>Ada pertanyaan?</t>
  </si>
  <si>
    <t>email ke andhika@diskartes.com</t>
  </si>
  <si>
    <t>diedit dan disebarluaskan tanpa kredit ke diskartes.com</t>
  </si>
  <si>
    <t>Jenis</t>
  </si>
  <si>
    <t>Jenis #1</t>
  </si>
  <si>
    <t>Jenis #2</t>
  </si>
  <si>
    <t>Jenis #3</t>
  </si>
  <si>
    <t>Jenis #4</t>
  </si>
  <si>
    <t>September</t>
  </si>
  <si>
    <t>Januari</t>
  </si>
  <si>
    <t>Februari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</si>
  <si>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</si>
  <si>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</si>
  <si>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</si>
  <si>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</si>
  <si>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</si>
  <si>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</si>
  <si>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</si>
  <si>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</si>
  <si>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</si>
  <si>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</si>
  <si>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</si>
  <si>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Bulan</t>
  </si>
  <si>
    <t>Juli</t>
  </si>
  <si>
    <t>Juni</t>
  </si>
  <si>
    <t>Maret</t>
  </si>
  <si>
    <t>Mei</t>
  </si>
  <si>
    <t>Total Belanja</t>
  </si>
  <si>
    <t>Total Pemasukan</t>
  </si>
  <si>
    <t>Uang Ditabung</t>
  </si>
  <si>
    <t>Tahun 2015</t>
  </si>
  <si>
    <t>Cara mengisi "Planning 101"</t>
  </si>
  <si>
    <t>2. Di tabel bulanan, ada kolom keterangan paling bawah sebagai guideline Anda.</t>
  </si>
  <si>
    <t>1. Pilih tabel bulan (sesuaikan dengan bulan saat ini, kemudian isi dengan benar)</t>
  </si>
  <si>
    <t>3. Selesai mengisi, voila hasilnya akan terlihat disini.</t>
  </si>
  <si>
    <t>4. Sangat diperbolehkan untuk share ke teman lainnya.</t>
  </si>
</sst>
</file>

<file path=xl/styles.xml><?xml version="1.0" encoding="utf-8"?>
<styleSheet xmlns="http://schemas.openxmlformats.org/spreadsheetml/2006/main">
  <numFmts count="24">
    <numFmt numFmtId="5" formatCode="&quot;IDR&quot;#,##0;\-&quot;IDR&quot;#,##0"/>
    <numFmt numFmtId="6" formatCode="&quot;IDR&quot;#,##0;[Red]\-&quot;IDR&quot;#,##0"/>
    <numFmt numFmtId="7" formatCode="&quot;IDR&quot;#,##0.00;\-&quot;IDR&quot;#,##0.00"/>
    <numFmt numFmtId="8" formatCode="&quot;IDR&quot;#,##0.00;[Red]\-&quot;IDR&quot;#,##0.00"/>
    <numFmt numFmtId="42" formatCode="_-&quot;IDR&quot;* #,##0_-;\-&quot;IDR&quot;* #,##0_-;_-&quot;IDR&quot;* &quot;-&quot;_-;_-@_-"/>
    <numFmt numFmtId="41" formatCode="_-* #,##0_-;\-* #,##0_-;_-* &quot;-&quot;_-;_-@_-"/>
    <numFmt numFmtId="44" formatCode="_-&quot;IDR&quot;* #,##0.00_-;\-&quot;IDR&quot;* #,##0.00_-;_-&quot;ID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;&quot;$&quot;\(#,##0.00\)"/>
    <numFmt numFmtId="173" formatCode="&quot;$&quot;#,##0.00"/>
    <numFmt numFmtId="174" formatCode="d\-mmm;@"/>
    <numFmt numFmtId="175" formatCode="&quot;$&quot;#,##0.00;\(&quot;$&quot;#,##0.00\)"/>
    <numFmt numFmtId="176" formatCode="&quot;$&quot;#,##0;\(&quot;$&quot;#,##0\)"/>
    <numFmt numFmtId="177" formatCode="0.0"/>
    <numFmt numFmtId="178" formatCode="&quot;IDR&quot;#,##0;[Red]&quot;IDR&quot;#,##0"/>
    <numFmt numFmtId="179" formatCode="&quot;$&quot;#,##0;[Red]&quot;$&quot;#,##0"/>
  </numFmts>
  <fonts count="79">
    <font>
      <sz val="10"/>
      <name val="Arial"/>
      <family val="2"/>
    </font>
    <font>
      <sz val="10"/>
      <color indexed="8"/>
      <name val="Arial"/>
      <family val="0"/>
    </font>
    <font>
      <b/>
      <sz val="15"/>
      <color indexed="9"/>
      <name val="arial,sans-serif"/>
      <family val="0"/>
    </font>
    <font>
      <b/>
      <sz val="14"/>
      <color indexed="9"/>
      <name val="arial,sans-serif"/>
      <family val="0"/>
    </font>
    <font>
      <b/>
      <sz val="10"/>
      <color indexed="9"/>
      <name val="Arial"/>
      <family val="0"/>
    </font>
    <font>
      <b/>
      <sz val="10"/>
      <color indexed="8"/>
      <name val="arial,sans-serif"/>
      <family val="0"/>
    </font>
    <font>
      <b/>
      <sz val="10"/>
      <color indexed="9"/>
      <name val="arial,sans-serif"/>
      <family val="0"/>
    </font>
    <font>
      <sz val="10"/>
      <color indexed="8"/>
      <name val="arial,sans-serif"/>
      <family val="0"/>
    </font>
    <font>
      <i/>
      <sz val="10"/>
      <color indexed="8"/>
      <name val="arial,sans-serif"/>
      <family val="0"/>
    </font>
    <font>
      <sz val="10"/>
      <color indexed="17"/>
      <name val="arial,sans-serif"/>
      <family val="0"/>
    </font>
    <font>
      <b/>
      <sz val="10"/>
      <color indexed="8"/>
      <name val="Arial"/>
      <family val="0"/>
    </font>
    <font>
      <b/>
      <sz val="10"/>
      <color indexed="17"/>
      <name val="arial,sans-serif"/>
      <family val="0"/>
    </font>
    <font>
      <sz val="10"/>
      <color indexed="9"/>
      <name val="arial,sans-serif"/>
      <family val="0"/>
    </font>
    <font>
      <b/>
      <sz val="12"/>
      <color indexed="9"/>
      <name val="arial,sans-serif"/>
      <family val="0"/>
    </font>
    <font>
      <b/>
      <sz val="14"/>
      <color indexed="9"/>
      <name val="Arial"/>
      <family val="2"/>
    </font>
    <font>
      <i/>
      <sz val="10"/>
      <color indexed="17"/>
      <name val="arial,sans-serif"/>
      <family val="0"/>
    </font>
    <font>
      <sz val="10"/>
      <color indexed="17"/>
      <name val="Arial"/>
      <family val="0"/>
    </font>
    <font>
      <b/>
      <sz val="14"/>
      <color indexed="8"/>
      <name val="Arial"/>
      <family val="0"/>
    </font>
    <font>
      <b/>
      <sz val="10"/>
      <name val="arial,sans-serif"/>
      <family val="0"/>
    </font>
    <font>
      <b/>
      <i/>
      <sz val="12"/>
      <name val="arial,sans-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5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9"/>
      <name val="Calibri"/>
      <family val="2"/>
    </font>
    <font>
      <sz val="11"/>
      <color indexed="24"/>
      <name val="Calibri"/>
      <family val="2"/>
    </font>
    <font>
      <b/>
      <sz val="15"/>
      <color indexed="35"/>
      <name val="Calibri"/>
      <family val="2"/>
    </font>
    <font>
      <b/>
      <sz val="13"/>
      <color indexed="35"/>
      <name val="Calibri"/>
      <family val="2"/>
    </font>
    <font>
      <b/>
      <sz val="11"/>
      <color indexed="35"/>
      <name val="Calibri"/>
      <family val="2"/>
    </font>
    <font>
      <sz val="11"/>
      <color indexed="35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40"/>
      <name val="Calibri"/>
      <family val="2"/>
    </font>
    <font>
      <b/>
      <sz val="18"/>
      <color indexed="35"/>
      <name val="Cambria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u val="single"/>
      <sz val="10"/>
      <color indexed="48"/>
      <name val="Arial"/>
      <family val="0"/>
    </font>
    <font>
      <u val="single"/>
      <sz val="10"/>
      <color indexed="15"/>
      <name val="Arial"/>
      <family val="0"/>
    </font>
    <font>
      <b/>
      <sz val="14"/>
      <color indexed="8"/>
      <name val="arial,sans-serif"/>
      <family val="0"/>
    </font>
    <font>
      <sz val="10"/>
      <color indexed="9"/>
      <name val="Arial"/>
      <family val="0"/>
    </font>
    <font>
      <b/>
      <sz val="12"/>
      <name val="arial,sans-serif"/>
      <family val="0"/>
    </font>
    <font>
      <b/>
      <sz val="11"/>
      <name val="Arial"/>
      <family val="0"/>
    </font>
    <font>
      <b/>
      <sz val="12"/>
      <name val="Arial"/>
      <family val="0"/>
    </font>
    <font>
      <sz val="10"/>
      <color indexed="40"/>
      <name val="Calibri"/>
      <family val="0"/>
    </font>
    <font>
      <b/>
      <sz val="10"/>
      <color indexed="40"/>
      <name val="Calibri"/>
      <family val="0"/>
    </font>
    <font>
      <b/>
      <sz val="18"/>
      <color indexed="8"/>
      <name val="Calibri"/>
      <family val="0"/>
    </font>
    <font>
      <b/>
      <sz val="16"/>
      <name val="Arial"/>
      <family val="0"/>
    </font>
    <font>
      <b/>
      <sz val="18"/>
      <color indexed="40"/>
      <name val="Calibri"/>
      <family val="0"/>
    </font>
    <font>
      <sz val="11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,sans-serif"/>
      <family val="0"/>
    </font>
    <font>
      <b/>
      <sz val="10"/>
      <color theme="1"/>
      <name val="arial,sans-serif"/>
      <family val="0"/>
    </font>
    <font>
      <sz val="10"/>
      <color theme="1"/>
      <name val="arial,sans-serif"/>
      <family val="0"/>
    </font>
    <font>
      <b/>
      <sz val="10"/>
      <color theme="0" tint="-0.04997999966144562"/>
      <name val="arial,sans-serif"/>
      <family val="0"/>
    </font>
    <font>
      <sz val="10"/>
      <color theme="0" tint="-0.04997999966144562"/>
      <name val="arial,sans-serif"/>
      <family val="0"/>
    </font>
    <font>
      <sz val="10"/>
      <color theme="0"/>
      <name val="Arial"/>
      <family val="0"/>
    </font>
    <font>
      <b/>
      <sz val="10"/>
      <color theme="0"/>
      <name val="arial,sans-serif"/>
      <family val="0"/>
    </font>
    <font>
      <sz val="10"/>
      <color theme="0"/>
      <name val="arial,sans-serif"/>
      <family val="0"/>
    </font>
    <font>
      <b/>
      <sz val="14"/>
      <color theme="0"/>
      <name val="Arial"/>
      <family val="0"/>
    </font>
    <font>
      <sz val="11"/>
      <color theme="0"/>
      <name val="Arial"/>
      <family val="0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98">
    <xf numFmtId="0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5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/>
    </xf>
    <xf numFmtId="174" fontId="9" fillId="34" borderId="12" xfId="0" applyNumberFormat="1" applyFont="1" applyFill="1" applyBorder="1" applyAlignment="1">
      <alignment/>
    </xf>
    <xf numFmtId="0" fontId="9" fillId="34" borderId="12" xfId="0" applyNumberFormat="1" applyFont="1" applyFill="1" applyBorder="1" applyAlignment="1">
      <alignment horizontal="center"/>
    </xf>
    <xf numFmtId="174" fontId="9" fillId="34" borderId="12" xfId="0" applyNumberFormat="1" applyFont="1" applyFill="1" applyBorder="1" applyAlignment="1">
      <alignment horizontal="left"/>
    </xf>
    <xf numFmtId="174" fontId="6" fillId="35" borderId="12" xfId="0" applyNumberFormat="1" applyFont="1" applyFill="1" applyBorder="1" applyAlignment="1">
      <alignment horizontal="left"/>
    </xf>
    <xf numFmtId="0" fontId="6" fillId="35" borderId="12" xfId="0" applyNumberFormat="1" applyFont="1" applyFill="1" applyBorder="1" applyAlignment="1">
      <alignment horizontal="center"/>
    </xf>
    <xf numFmtId="0" fontId="6" fillId="36" borderId="12" xfId="0" applyNumberFormat="1" applyFont="1" applyFill="1" applyBorder="1" applyAlignment="1">
      <alignment horizontal="left"/>
    </xf>
    <xf numFmtId="0" fontId="6" fillId="36" borderId="12" xfId="0" applyNumberFormat="1" applyFont="1" applyFill="1" applyBorder="1" applyAlignment="1">
      <alignment horizontal="center"/>
    </xf>
    <xf numFmtId="0" fontId="4" fillId="36" borderId="12" xfId="0" applyNumberFormat="1" applyFont="1" applyFill="1" applyBorder="1" applyAlignment="1">
      <alignment horizontal="center" wrapText="1"/>
    </xf>
    <xf numFmtId="176" fontId="9" fillId="34" borderId="12" xfId="0" applyNumberFormat="1" applyFont="1" applyFill="1" applyBorder="1" applyAlignment="1">
      <alignment/>
    </xf>
    <xf numFmtId="172" fontId="9" fillId="34" borderId="12" xfId="0" applyNumberFormat="1" applyFont="1" applyFill="1" applyBorder="1" applyAlignment="1">
      <alignment horizontal="center"/>
    </xf>
    <xf numFmtId="0" fontId="5" fillId="37" borderId="12" xfId="0" applyNumberFormat="1" applyFont="1" applyFill="1" applyBorder="1" applyAlignment="1">
      <alignment/>
    </xf>
    <xf numFmtId="172" fontId="5" fillId="37" borderId="12" xfId="0" applyNumberFormat="1" applyFont="1" applyFill="1" applyBorder="1" applyAlignment="1">
      <alignment horizontal="center"/>
    </xf>
    <xf numFmtId="0" fontId="5" fillId="37" borderId="12" xfId="0" applyNumberFormat="1" applyFont="1" applyFill="1" applyBorder="1" applyAlignment="1">
      <alignment horizontal="center"/>
    </xf>
    <xf numFmtId="0" fontId="9" fillId="34" borderId="12" xfId="0" applyNumberFormat="1" applyFont="1" applyFill="1" applyBorder="1" applyAlignment="1">
      <alignment/>
    </xf>
    <xf numFmtId="0" fontId="9" fillId="0" borderId="12" xfId="0" applyNumberFormat="1" applyFont="1" applyFill="1" applyBorder="1" applyAlignment="1">
      <alignment/>
    </xf>
    <xf numFmtId="176" fontId="15" fillId="34" borderId="12" xfId="0" applyNumberFormat="1" applyFont="1" applyFill="1" applyBorder="1" applyAlignment="1">
      <alignment/>
    </xf>
    <xf numFmtId="0" fontId="15" fillId="0" borderId="12" xfId="0" applyNumberFormat="1" applyFont="1" applyFill="1" applyBorder="1" applyAlignment="1">
      <alignment/>
    </xf>
    <xf numFmtId="176" fontId="6" fillId="38" borderId="12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0" fontId="2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left"/>
    </xf>
    <xf numFmtId="0" fontId="9" fillId="34" borderId="16" xfId="0" applyFont="1" applyFill="1" applyBorder="1" applyAlignment="1">
      <alignment horizontal="left"/>
    </xf>
    <xf numFmtId="0" fontId="3" fillId="39" borderId="14" xfId="0" applyFont="1" applyFill="1" applyBorder="1" applyAlignment="1">
      <alignment horizontal="center"/>
    </xf>
    <xf numFmtId="0" fontId="3" fillId="39" borderId="15" xfId="0" applyFont="1" applyFill="1" applyBorder="1" applyAlignment="1">
      <alignment horizontal="center"/>
    </xf>
    <xf numFmtId="0" fontId="3" fillId="39" borderId="16" xfId="0" applyFont="1" applyFill="1" applyBorder="1" applyAlignment="1">
      <alignment horizontal="center"/>
    </xf>
    <xf numFmtId="0" fontId="13" fillId="40" borderId="14" xfId="0" applyFont="1" applyFill="1" applyBorder="1" applyAlignment="1">
      <alignment horizontal="center"/>
    </xf>
    <xf numFmtId="0" fontId="13" fillId="40" borderId="16" xfId="0" applyFont="1" applyFill="1" applyBorder="1" applyAlignment="1">
      <alignment horizontal="center"/>
    </xf>
    <xf numFmtId="0" fontId="14" fillId="38" borderId="14" xfId="0" applyFont="1" applyFill="1" applyBorder="1" applyAlignment="1">
      <alignment horizontal="center"/>
    </xf>
    <xf numFmtId="0" fontId="14" fillId="38" borderId="15" xfId="0" applyFont="1" applyFill="1" applyBorder="1" applyAlignment="1">
      <alignment horizontal="center"/>
    </xf>
    <xf numFmtId="0" fontId="14" fillId="38" borderId="16" xfId="0" applyFont="1" applyFill="1" applyBorder="1" applyAlignment="1">
      <alignment horizontal="center"/>
    </xf>
    <xf numFmtId="176" fontId="19" fillId="41" borderId="17" xfId="0" applyNumberFormat="1" applyFont="1" applyFill="1" applyBorder="1" applyAlignment="1">
      <alignment horizontal="center"/>
    </xf>
    <xf numFmtId="176" fontId="19" fillId="41" borderId="18" xfId="0" applyNumberFormat="1" applyFont="1" applyFill="1" applyBorder="1" applyAlignment="1">
      <alignment horizontal="center"/>
    </xf>
    <xf numFmtId="176" fontId="19" fillId="41" borderId="19" xfId="0" applyNumberFormat="1" applyFont="1" applyFill="1" applyBorder="1" applyAlignment="1">
      <alignment horizontal="center"/>
    </xf>
    <xf numFmtId="176" fontId="11" fillId="34" borderId="20" xfId="0" applyNumberFormat="1" applyFont="1" applyFill="1" applyBorder="1" applyAlignment="1">
      <alignment/>
    </xf>
    <xf numFmtId="172" fontId="9" fillId="34" borderId="20" xfId="0" applyNumberFormat="1" applyFont="1" applyFill="1" applyBorder="1" applyAlignment="1">
      <alignment/>
    </xf>
    <xf numFmtId="172" fontId="9" fillId="34" borderId="21" xfId="0" applyNumberFormat="1" applyFont="1" applyFill="1" applyBorder="1" applyAlignment="1">
      <alignment/>
    </xf>
    <xf numFmtId="176" fontId="11" fillId="34" borderId="0" xfId="0" applyNumberFormat="1" applyFont="1" applyFill="1" applyBorder="1" applyAlignment="1">
      <alignment/>
    </xf>
    <xf numFmtId="172" fontId="9" fillId="34" borderId="0" xfId="0" applyNumberFormat="1" applyFont="1" applyFill="1" applyBorder="1" applyAlignment="1">
      <alignment/>
    </xf>
    <xf numFmtId="172" fontId="9" fillId="34" borderId="10" xfId="0" applyNumberFormat="1" applyFont="1" applyFill="1" applyBorder="1" applyAlignment="1">
      <alignment/>
    </xf>
    <xf numFmtId="0" fontId="1" fillId="34" borderId="0" xfId="0" applyFont="1" applyFill="1" applyBorder="1" applyAlignment="1">
      <alignment wrapText="1"/>
    </xf>
    <xf numFmtId="172" fontId="7" fillId="34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42" borderId="12" xfId="0" applyNumberFormat="1" applyFont="1" applyFill="1" applyBorder="1" applyAlignment="1">
      <alignment horizontal="left"/>
    </xf>
    <xf numFmtId="178" fontId="7" fillId="42" borderId="12" xfId="43" applyNumberFormat="1" applyFont="1" applyFill="1" applyBorder="1" applyAlignment="1">
      <alignment/>
    </xf>
    <xf numFmtId="0" fontId="6" fillId="42" borderId="12" xfId="0" applyNumberFormat="1" applyFont="1" applyFill="1" applyBorder="1" applyAlignment="1">
      <alignment/>
    </xf>
    <xf numFmtId="178" fontId="9" fillId="34" borderId="12" xfId="0" applyNumberFormat="1" applyFont="1" applyFill="1" applyBorder="1" applyAlignment="1">
      <alignment horizontal="right"/>
    </xf>
    <xf numFmtId="178" fontId="5" fillId="34" borderId="12" xfId="0" applyNumberFormat="1" applyFont="1" applyFill="1" applyBorder="1" applyAlignment="1">
      <alignment/>
    </xf>
    <xf numFmtId="178" fontId="13" fillId="40" borderId="12" xfId="0" applyNumberFormat="1" applyFont="1" applyFill="1" applyBorder="1" applyAlignment="1">
      <alignment horizontal="right"/>
    </xf>
    <xf numFmtId="178" fontId="13" fillId="40" borderId="12" xfId="0" applyNumberFormat="1" applyFont="1" applyFill="1" applyBorder="1" applyAlignment="1">
      <alignment/>
    </xf>
    <xf numFmtId="178" fontId="9" fillId="43" borderId="12" xfId="0" applyNumberFormat="1" applyFont="1" applyFill="1" applyBorder="1" applyAlignment="1">
      <alignment/>
    </xf>
    <xf numFmtId="178" fontId="6" fillId="35" borderId="12" xfId="0" applyNumberFormat="1" applyFont="1" applyFill="1" applyBorder="1" applyAlignment="1">
      <alignment/>
    </xf>
    <xf numFmtId="178" fontId="11" fillId="44" borderId="12" xfId="0" applyNumberFormat="1" applyFont="1" applyFill="1" applyBorder="1" applyAlignment="1">
      <alignment/>
    </xf>
    <xf numFmtId="0" fontId="69" fillId="45" borderId="14" xfId="0" applyFont="1" applyFill="1" applyBorder="1" applyAlignment="1">
      <alignment horizontal="center"/>
    </xf>
    <xf numFmtId="0" fontId="69" fillId="45" borderId="15" xfId="0" applyFont="1" applyFill="1" applyBorder="1" applyAlignment="1">
      <alignment horizontal="center"/>
    </xf>
    <xf numFmtId="0" fontId="69" fillId="45" borderId="16" xfId="0" applyFont="1" applyFill="1" applyBorder="1" applyAlignment="1">
      <alignment horizontal="center"/>
    </xf>
    <xf numFmtId="0" fontId="70" fillId="45" borderId="14" xfId="0" applyFont="1" applyFill="1" applyBorder="1" applyAlignment="1">
      <alignment horizontal="left"/>
    </xf>
    <xf numFmtId="0" fontId="70" fillId="45" borderId="16" xfId="0" applyFont="1" applyFill="1" applyBorder="1" applyAlignment="1">
      <alignment horizontal="left"/>
    </xf>
    <xf numFmtId="0" fontId="70" fillId="45" borderId="12" xfId="0" applyNumberFormat="1" applyFont="1" applyFill="1" applyBorder="1" applyAlignment="1">
      <alignment horizontal="center"/>
    </xf>
    <xf numFmtId="178" fontId="70" fillId="45" borderId="12" xfId="45" applyNumberFormat="1" applyFont="1" applyFill="1" applyBorder="1" applyAlignment="1">
      <alignment horizontal="right"/>
    </xf>
    <xf numFmtId="178" fontId="70" fillId="45" borderId="12" xfId="45" applyNumberFormat="1" applyFont="1" applyFill="1" applyBorder="1" applyAlignment="1">
      <alignment/>
    </xf>
    <xf numFmtId="175" fontId="71" fillId="45" borderId="12" xfId="0" applyNumberFormat="1" applyFont="1" applyFill="1" applyBorder="1" applyAlignment="1">
      <alignment horizontal="right"/>
    </xf>
    <xf numFmtId="173" fontId="71" fillId="45" borderId="12" xfId="0" applyNumberFormat="1" applyFont="1" applyFill="1" applyBorder="1" applyAlignment="1">
      <alignment/>
    </xf>
    <xf numFmtId="0" fontId="18" fillId="45" borderId="14" xfId="0" applyFont="1" applyFill="1" applyBorder="1" applyAlignment="1">
      <alignment horizontal="left"/>
    </xf>
    <xf numFmtId="0" fontId="18" fillId="45" borderId="16" xfId="0" applyFont="1" applyFill="1" applyBorder="1" applyAlignment="1">
      <alignment horizontal="left"/>
    </xf>
    <xf numFmtId="178" fontId="18" fillId="45" borderId="12" xfId="0" applyNumberFormat="1" applyFont="1" applyFill="1" applyBorder="1" applyAlignment="1">
      <alignment horizontal="right"/>
    </xf>
    <xf numFmtId="178" fontId="18" fillId="45" borderId="12" xfId="0" applyNumberFormat="1" applyFont="1" applyFill="1" applyBorder="1" applyAlignment="1">
      <alignment/>
    </xf>
    <xf numFmtId="0" fontId="7" fillId="34" borderId="14" xfId="0" applyNumberFormat="1" applyFont="1" applyFill="1" applyBorder="1" applyAlignment="1">
      <alignment horizontal="left"/>
    </xf>
    <xf numFmtId="0" fontId="8" fillId="34" borderId="16" xfId="0" applyNumberFormat="1" applyFont="1" applyFill="1" applyBorder="1" applyAlignment="1">
      <alignment horizontal="left"/>
    </xf>
    <xf numFmtId="0" fontId="8" fillId="34" borderId="16" xfId="0" applyNumberFormat="1" applyFont="1" applyFill="1" applyBorder="1" applyAlignment="1">
      <alignment/>
    </xf>
    <xf numFmtId="178" fontId="7" fillId="43" borderId="22" xfId="43" applyNumberFormat="1" applyFont="1" applyFill="1" applyBorder="1" applyAlignment="1">
      <alignment/>
    </xf>
    <xf numFmtId="178" fontId="7" fillId="43" borderId="23" xfId="43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5" fillId="46" borderId="25" xfId="0" applyFont="1" applyFill="1" applyBorder="1" applyAlignment="1">
      <alignment/>
    </xf>
    <xf numFmtId="0" fontId="5" fillId="46" borderId="23" xfId="0" applyFont="1" applyFill="1" applyBorder="1" applyAlignment="1">
      <alignment/>
    </xf>
    <xf numFmtId="0" fontId="5" fillId="46" borderId="26" xfId="0" applyFont="1" applyFill="1" applyBorder="1" applyAlignment="1">
      <alignment/>
    </xf>
    <xf numFmtId="174" fontId="18" fillId="46" borderId="27" xfId="0" applyNumberFormat="1" applyFont="1" applyFill="1" applyBorder="1" applyAlignment="1">
      <alignment vertical="center"/>
    </xf>
    <xf numFmtId="174" fontId="18" fillId="46" borderId="24" xfId="0" applyNumberFormat="1" applyFont="1" applyFill="1" applyBorder="1" applyAlignment="1">
      <alignment vertical="center"/>
    </xf>
    <xf numFmtId="174" fontId="18" fillId="46" borderId="28" xfId="0" applyNumberFormat="1" applyFont="1" applyFill="1" applyBorder="1" applyAlignment="1">
      <alignment vertical="center"/>
    </xf>
    <xf numFmtId="178" fontId="5" fillId="46" borderId="23" xfId="0" applyNumberFormat="1" applyFont="1" applyFill="1" applyBorder="1" applyAlignment="1">
      <alignment/>
    </xf>
    <xf numFmtId="0" fontId="3" fillId="47" borderId="11" xfId="0" applyFont="1" applyFill="1" applyBorder="1" applyAlignment="1">
      <alignment horizontal="center"/>
    </xf>
    <xf numFmtId="0" fontId="3" fillId="47" borderId="0" xfId="0" applyFont="1" applyFill="1" applyBorder="1" applyAlignment="1">
      <alignment horizontal="center"/>
    </xf>
    <xf numFmtId="0" fontId="3" fillId="47" borderId="10" xfId="0" applyFont="1" applyFill="1" applyBorder="1" applyAlignment="1">
      <alignment horizontal="center"/>
    </xf>
    <xf numFmtId="0" fontId="72" fillId="48" borderId="25" xfId="0" applyFont="1" applyFill="1" applyBorder="1" applyAlignment="1">
      <alignment/>
    </xf>
    <xf numFmtId="0" fontId="72" fillId="48" borderId="23" xfId="0" applyFont="1" applyFill="1" applyBorder="1" applyAlignment="1">
      <alignment/>
    </xf>
    <xf numFmtId="0" fontId="72" fillId="48" borderId="26" xfId="0" applyFont="1" applyFill="1" applyBorder="1" applyAlignment="1">
      <alignment/>
    </xf>
    <xf numFmtId="174" fontId="12" fillId="48" borderId="29" xfId="0" applyNumberFormat="1" applyFont="1" applyFill="1" applyBorder="1" applyAlignment="1">
      <alignment vertical="center"/>
    </xf>
    <xf numFmtId="174" fontId="12" fillId="48" borderId="30" xfId="0" applyNumberFormat="1" applyFont="1" applyFill="1" applyBorder="1" applyAlignment="1">
      <alignment vertical="center"/>
    </xf>
    <xf numFmtId="178" fontId="12" fillId="48" borderId="31" xfId="0" applyNumberFormat="1" applyFont="1" applyFill="1" applyBorder="1" applyAlignment="1">
      <alignment vertical="center"/>
    </xf>
    <xf numFmtId="0" fontId="2" fillId="49" borderId="14" xfId="0" applyFont="1" applyFill="1" applyBorder="1" applyAlignment="1">
      <alignment horizontal="center"/>
    </xf>
    <xf numFmtId="0" fontId="2" fillId="49" borderId="15" xfId="0" applyFont="1" applyFill="1" applyBorder="1" applyAlignment="1">
      <alignment horizontal="center"/>
    </xf>
    <xf numFmtId="0" fontId="2" fillId="49" borderId="16" xfId="0" applyFont="1" applyFill="1" applyBorder="1" applyAlignment="1">
      <alignment horizontal="center"/>
    </xf>
    <xf numFmtId="176" fontId="73" fillId="48" borderId="29" xfId="0" applyNumberFormat="1" applyFont="1" applyFill="1" applyBorder="1" applyAlignment="1">
      <alignment/>
    </xf>
    <xf numFmtId="176" fontId="73" fillId="48" borderId="30" xfId="0" applyNumberFormat="1" applyFont="1" applyFill="1" applyBorder="1" applyAlignment="1">
      <alignment/>
    </xf>
    <xf numFmtId="178" fontId="73" fillId="48" borderId="31" xfId="0" applyNumberFormat="1" applyFont="1" applyFill="1" applyBorder="1" applyAlignment="1">
      <alignment/>
    </xf>
    <xf numFmtId="178" fontId="9" fillId="34" borderId="12" xfId="0" applyNumberFormat="1" applyFont="1" applyFill="1" applyBorder="1" applyAlignment="1">
      <alignment/>
    </xf>
    <xf numFmtId="178" fontId="9" fillId="44" borderId="12" xfId="0" applyNumberFormat="1" applyFont="1" applyFill="1" applyBorder="1" applyAlignment="1">
      <alignment/>
    </xf>
    <xf numFmtId="178" fontId="15" fillId="34" borderId="12" xfId="0" applyNumberFormat="1" applyFont="1" applyFill="1" applyBorder="1" applyAlignment="1">
      <alignment/>
    </xf>
    <xf numFmtId="178" fontId="15" fillId="44" borderId="12" xfId="0" applyNumberFormat="1" applyFont="1" applyFill="1" applyBorder="1" applyAlignment="1">
      <alignment/>
    </xf>
    <xf numFmtId="178" fontId="9" fillId="50" borderId="12" xfId="0" applyNumberFormat="1" applyFont="1" applyFill="1" applyBorder="1" applyAlignment="1">
      <alignment/>
    </xf>
    <xf numFmtId="178" fontId="9" fillId="34" borderId="12" xfId="0" applyNumberFormat="1" applyFont="1" applyFill="1" applyBorder="1" applyAlignment="1">
      <alignment horizontal="center"/>
    </xf>
    <xf numFmtId="178" fontId="6" fillId="38" borderId="12" xfId="0" applyNumberFormat="1" applyFont="1" applyFill="1" applyBorder="1" applyAlignment="1">
      <alignment/>
    </xf>
    <xf numFmtId="0" fontId="1" fillId="0" borderId="32" xfId="0" applyFont="1" applyBorder="1" applyAlignment="1">
      <alignment/>
    </xf>
    <xf numFmtId="172" fontId="7" fillId="34" borderId="32" xfId="0" applyNumberFormat="1" applyFont="1" applyFill="1" applyBorder="1" applyAlignment="1">
      <alignment/>
    </xf>
    <xf numFmtId="0" fontId="1" fillId="34" borderId="32" xfId="0" applyFont="1" applyFill="1" applyBorder="1" applyAlignment="1">
      <alignment wrapText="1"/>
    </xf>
    <xf numFmtId="0" fontId="18" fillId="19" borderId="12" xfId="0" applyNumberFormat="1" applyFont="1" applyFill="1" applyBorder="1" applyAlignment="1">
      <alignment/>
    </xf>
    <xf numFmtId="172" fontId="18" fillId="19" borderId="12" xfId="0" applyNumberFormat="1" applyFont="1" applyFill="1" applyBorder="1" applyAlignment="1">
      <alignment horizontal="center"/>
    </xf>
    <xf numFmtId="0" fontId="18" fillId="19" borderId="12" xfId="0" applyNumberFormat="1" applyFont="1" applyFill="1" applyBorder="1" applyAlignment="1">
      <alignment horizontal="center"/>
    </xf>
    <xf numFmtId="176" fontId="6" fillId="49" borderId="12" xfId="0" applyNumberFormat="1" applyFont="1" applyFill="1" applyBorder="1" applyAlignment="1">
      <alignment/>
    </xf>
    <xf numFmtId="178" fontId="6" fillId="49" borderId="12" xfId="0" applyNumberFormat="1" applyFont="1" applyFill="1" applyBorder="1" applyAlignment="1">
      <alignment/>
    </xf>
    <xf numFmtId="178" fontId="18" fillId="19" borderId="12" xfId="0" applyNumberFormat="1" applyFont="1" applyFill="1" applyBorder="1" applyAlignment="1">
      <alignment/>
    </xf>
    <xf numFmtId="178" fontId="11" fillId="19" borderId="12" xfId="0" applyNumberFormat="1" applyFont="1" applyFill="1" applyBorder="1" applyAlignment="1">
      <alignment/>
    </xf>
    <xf numFmtId="178" fontId="9" fillId="19" borderId="12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0" fontId="74" fillId="51" borderId="20" xfId="0" applyNumberFormat="1" applyFont="1" applyFill="1" applyBorder="1" applyAlignment="1">
      <alignment/>
    </xf>
    <xf numFmtId="178" fontId="75" fillId="51" borderId="20" xfId="0" applyNumberFormat="1" applyFont="1" applyFill="1" applyBorder="1" applyAlignment="1">
      <alignment/>
    </xf>
    <xf numFmtId="0" fontId="74" fillId="51" borderId="0" xfId="0" applyNumberFormat="1" applyFont="1" applyFill="1" applyBorder="1" applyAlignment="1">
      <alignment/>
    </xf>
    <xf numFmtId="172" fontId="76" fillId="51" borderId="20" xfId="0" applyNumberFormat="1" applyFont="1" applyFill="1" applyBorder="1" applyAlignment="1">
      <alignment/>
    </xf>
    <xf numFmtId="0" fontId="74" fillId="52" borderId="0" xfId="0" applyNumberFormat="1" applyFont="1" applyFill="1" applyBorder="1" applyAlignment="1">
      <alignment/>
    </xf>
    <xf numFmtId="178" fontId="75" fillId="52" borderId="0" xfId="0" applyNumberFormat="1" applyFont="1" applyFill="1" applyBorder="1" applyAlignment="1">
      <alignment/>
    </xf>
    <xf numFmtId="172" fontId="76" fillId="52" borderId="0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 horizontal="center"/>
    </xf>
    <xf numFmtId="176" fontId="7" fillId="0" borderId="34" xfId="0" applyNumberFormat="1" applyFont="1" applyFill="1" applyBorder="1" applyAlignment="1">
      <alignment horizontal="center"/>
    </xf>
    <xf numFmtId="176" fontId="7" fillId="0" borderId="35" xfId="0" applyNumberFormat="1" applyFont="1" applyFill="1" applyBorder="1" applyAlignment="1">
      <alignment horizontal="center"/>
    </xf>
    <xf numFmtId="176" fontId="7" fillId="0" borderId="36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center"/>
    </xf>
    <xf numFmtId="176" fontId="7" fillId="0" borderId="32" xfId="0" applyNumberFormat="1" applyFont="1" applyFill="1" applyBorder="1" applyAlignment="1">
      <alignment horizontal="center"/>
    </xf>
    <xf numFmtId="176" fontId="7" fillId="0" borderId="37" xfId="0" applyNumberFormat="1" applyFont="1" applyFill="1" applyBorder="1" applyAlignment="1">
      <alignment horizontal="center"/>
    </xf>
    <xf numFmtId="176" fontId="7" fillId="0" borderId="38" xfId="0" applyNumberFormat="1" applyFont="1" applyFill="1" applyBorder="1" applyAlignment="1">
      <alignment horizontal="center"/>
    </xf>
    <xf numFmtId="176" fontId="7" fillId="0" borderId="39" xfId="0" applyNumberFormat="1" applyFont="1" applyFill="1" applyBorder="1" applyAlignment="1">
      <alignment horizontal="center"/>
    </xf>
    <xf numFmtId="0" fontId="17" fillId="50" borderId="40" xfId="0" applyFont="1" applyFill="1" applyBorder="1" applyAlignment="1">
      <alignment/>
    </xf>
    <xf numFmtId="0" fontId="17" fillId="50" borderId="41" xfId="0" applyFont="1" applyFill="1" applyBorder="1" applyAlignment="1">
      <alignment/>
    </xf>
    <xf numFmtId="0" fontId="17" fillId="50" borderId="42" xfId="0" applyFont="1" applyFill="1" applyBorder="1" applyAlignment="1">
      <alignment/>
    </xf>
    <xf numFmtId="176" fontId="11" fillId="34" borderId="43" xfId="0" applyNumberFormat="1" applyFont="1" applyFill="1" applyBorder="1" applyAlignment="1">
      <alignment/>
    </xf>
    <xf numFmtId="176" fontId="11" fillId="34" borderId="33" xfId="0" applyNumberFormat="1" applyFont="1" applyFill="1" applyBorder="1" applyAlignment="1">
      <alignment/>
    </xf>
    <xf numFmtId="0" fontId="10" fillId="0" borderId="33" xfId="0" applyFont="1" applyBorder="1" applyAlignment="1">
      <alignment wrapText="1"/>
    </xf>
    <xf numFmtId="0" fontId="1" fillId="0" borderId="32" xfId="0" applyNumberFormat="1" applyFont="1" applyFill="1" applyBorder="1" applyAlignment="1">
      <alignment wrapText="1"/>
    </xf>
    <xf numFmtId="0" fontId="1" fillId="34" borderId="33" xfId="0" applyFont="1" applyFill="1" applyBorder="1" applyAlignment="1">
      <alignment wrapText="1"/>
    </xf>
    <xf numFmtId="0" fontId="1" fillId="0" borderId="33" xfId="0" applyNumberFormat="1" applyFont="1" applyFill="1" applyBorder="1" applyAlignment="1">
      <alignment wrapText="1"/>
    </xf>
    <xf numFmtId="176" fontId="11" fillId="34" borderId="37" xfId="0" applyNumberFormat="1" applyFont="1" applyFill="1" applyBorder="1" applyAlignment="1">
      <alignment/>
    </xf>
    <xf numFmtId="0" fontId="1" fillId="0" borderId="38" xfId="0" applyNumberFormat="1" applyFont="1" applyFill="1" applyBorder="1" applyAlignment="1">
      <alignment/>
    </xf>
    <xf numFmtId="0" fontId="1" fillId="0" borderId="44" xfId="0" applyNumberFormat="1" applyFont="1" applyFill="1" applyBorder="1" applyAlignment="1">
      <alignment/>
    </xf>
    <xf numFmtId="176" fontId="19" fillId="41" borderId="34" xfId="0" applyNumberFormat="1" applyFont="1" applyFill="1" applyBorder="1" applyAlignment="1">
      <alignment vertical="top"/>
    </xf>
    <xf numFmtId="176" fontId="19" fillId="41" borderId="35" xfId="0" applyNumberFormat="1" applyFont="1" applyFill="1" applyBorder="1" applyAlignment="1">
      <alignment vertical="top"/>
    </xf>
    <xf numFmtId="176" fontId="19" fillId="41" borderId="36" xfId="0" applyNumberFormat="1" applyFont="1" applyFill="1" applyBorder="1" applyAlignment="1">
      <alignment vertical="top"/>
    </xf>
    <xf numFmtId="176" fontId="19" fillId="41" borderId="33" xfId="0" applyNumberFormat="1" applyFont="1" applyFill="1" applyBorder="1" applyAlignment="1">
      <alignment vertical="top"/>
    </xf>
    <xf numFmtId="176" fontId="19" fillId="41" borderId="0" xfId="0" applyNumberFormat="1" applyFont="1" applyFill="1" applyBorder="1" applyAlignment="1">
      <alignment vertical="top"/>
    </xf>
    <xf numFmtId="176" fontId="19" fillId="41" borderId="32" xfId="0" applyNumberFormat="1" applyFont="1" applyFill="1" applyBorder="1" applyAlignment="1">
      <alignment vertical="top"/>
    </xf>
    <xf numFmtId="176" fontId="19" fillId="41" borderId="37" xfId="0" applyNumberFormat="1" applyFont="1" applyFill="1" applyBorder="1" applyAlignment="1">
      <alignment vertical="top"/>
    </xf>
    <xf numFmtId="176" fontId="19" fillId="41" borderId="38" xfId="0" applyNumberFormat="1" applyFont="1" applyFill="1" applyBorder="1" applyAlignment="1">
      <alignment vertical="top"/>
    </xf>
    <xf numFmtId="176" fontId="19" fillId="41" borderId="39" xfId="0" applyNumberFormat="1" applyFont="1" applyFill="1" applyBorder="1" applyAlignment="1">
      <alignment vertical="top"/>
    </xf>
    <xf numFmtId="176" fontId="41" fillId="41" borderId="33" xfId="0" applyNumberFormat="1" applyFont="1" applyFill="1" applyBorder="1" applyAlignment="1">
      <alignment vertical="top"/>
    </xf>
    <xf numFmtId="176" fontId="41" fillId="41" borderId="33" xfId="0" applyNumberFormat="1" applyFont="1" applyFill="1" applyBorder="1" applyAlignment="1">
      <alignment horizontal="left" vertical="top" wrapText="1"/>
    </xf>
    <xf numFmtId="176" fontId="41" fillId="41" borderId="0" xfId="0" applyNumberFormat="1" applyFont="1" applyFill="1" applyBorder="1" applyAlignment="1">
      <alignment horizontal="left" vertical="top" wrapText="1"/>
    </xf>
    <xf numFmtId="176" fontId="41" fillId="41" borderId="32" xfId="0" applyNumberFormat="1" applyFont="1" applyFill="1" applyBorder="1" applyAlignment="1">
      <alignment horizontal="left" vertical="top" wrapText="1"/>
    </xf>
    <xf numFmtId="178" fontId="0" fillId="0" borderId="0" xfId="0" applyNumberFormat="1" applyFont="1" applyFill="1" applyBorder="1" applyAlignment="1">
      <alignment/>
    </xf>
    <xf numFmtId="0" fontId="47" fillId="46" borderId="0" xfId="0" applyNumberFormat="1" applyFont="1" applyFill="1" applyBorder="1" applyAlignment="1">
      <alignment horizontal="center"/>
    </xf>
    <xf numFmtId="0" fontId="0" fillId="46" borderId="0" xfId="0" applyNumberFormat="1" applyFont="1" applyFill="1" applyBorder="1" applyAlignment="1">
      <alignment/>
    </xf>
    <xf numFmtId="178" fontId="0" fillId="46" borderId="0" xfId="0" applyNumberFormat="1" applyFont="1" applyFill="1" applyBorder="1" applyAlignment="1">
      <alignment/>
    </xf>
    <xf numFmtId="0" fontId="43" fillId="46" borderId="17" xfId="0" applyNumberFormat="1" applyFont="1" applyFill="1" applyBorder="1" applyAlignment="1">
      <alignment/>
    </xf>
    <xf numFmtId="178" fontId="43" fillId="46" borderId="23" xfId="0" applyNumberFormat="1" applyFont="1" applyFill="1" applyBorder="1" applyAlignment="1">
      <alignment/>
    </xf>
    <xf numFmtId="0" fontId="42" fillId="46" borderId="17" xfId="0" applyNumberFormat="1" applyFont="1" applyFill="1" applyBorder="1" applyAlignment="1">
      <alignment/>
    </xf>
    <xf numFmtId="0" fontId="42" fillId="46" borderId="23" xfId="0" applyNumberFormat="1" applyFont="1" applyFill="1" applyBorder="1" applyAlignment="1">
      <alignment/>
    </xf>
    <xf numFmtId="0" fontId="42" fillId="46" borderId="19" xfId="0" applyNumberFormat="1" applyFont="1" applyFill="1" applyBorder="1" applyAlignment="1">
      <alignment/>
    </xf>
    <xf numFmtId="0" fontId="0" fillId="46" borderId="33" xfId="0" applyNumberFormat="1" applyFont="1" applyFill="1" applyBorder="1" applyAlignment="1">
      <alignment/>
    </xf>
    <xf numFmtId="178" fontId="0" fillId="46" borderId="45" xfId="0" applyNumberFormat="1" applyFont="1" applyFill="1" applyBorder="1" applyAlignment="1">
      <alignment/>
    </xf>
    <xf numFmtId="178" fontId="0" fillId="46" borderId="33" xfId="0" applyNumberFormat="1" applyFont="1" applyFill="1" applyBorder="1" applyAlignment="1">
      <alignment/>
    </xf>
    <xf numFmtId="178" fontId="0" fillId="46" borderId="32" xfId="0" applyNumberFormat="1" applyFont="1" applyFill="1" applyBorder="1" applyAlignment="1">
      <alignment/>
    </xf>
    <xf numFmtId="0" fontId="0" fillId="46" borderId="37" xfId="0" applyNumberFormat="1" applyFont="1" applyFill="1" applyBorder="1" applyAlignment="1">
      <alignment/>
    </xf>
    <xf numFmtId="178" fontId="0" fillId="46" borderId="46" xfId="0" applyNumberFormat="1" applyFont="1" applyFill="1" applyBorder="1" applyAlignment="1">
      <alignment/>
    </xf>
    <xf numFmtId="178" fontId="0" fillId="46" borderId="37" xfId="0" applyNumberFormat="1" applyFont="1" applyFill="1" applyBorder="1" applyAlignment="1">
      <alignment/>
    </xf>
    <xf numFmtId="178" fontId="0" fillId="46" borderId="39" xfId="0" applyNumberFormat="1" applyFont="1" applyFill="1" applyBorder="1" applyAlignment="1">
      <alignment/>
    </xf>
    <xf numFmtId="0" fontId="61" fillId="46" borderId="0" xfId="53" applyNumberFormat="1" applyFill="1" applyBorder="1" applyAlignment="1">
      <alignment horizontal="center"/>
    </xf>
    <xf numFmtId="0" fontId="0" fillId="46" borderId="0" xfId="0" applyNumberFormat="1" applyFont="1" applyFill="1" applyBorder="1" applyAlignment="1">
      <alignment horizontal="center"/>
    </xf>
    <xf numFmtId="0" fontId="0" fillId="53" borderId="0" xfId="0" applyNumberFormat="1" applyFont="1" applyFill="1" applyBorder="1" applyAlignment="1">
      <alignment/>
    </xf>
    <xf numFmtId="178" fontId="0" fillId="53" borderId="0" xfId="0" applyNumberFormat="1" applyFont="1" applyFill="1" applyBorder="1" applyAlignment="1">
      <alignment/>
    </xf>
    <xf numFmtId="0" fontId="74" fillId="53" borderId="0" xfId="0" applyNumberFormat="1" applyFont="1" applyFill="1" applyBorder="1" applyAlignment="1">
      <alignment/>
    </xf>
    <xf numFmtId="0" fontId="77" fillId="53" borderId="0" xfId="0" applyNumberFormat="1" applyFont="1" applyFill="1" applyBorder="1" applyAlignment="1">
      <alignment/>
    </xf>
    <xf numFmtId="178" fontId="74" fillId="53" borderId="0" xfId="0" applyNumberFormat="1" applyFont="1" applyFill="1" applyBorder="1" applyAlignment="1">
      <alignment/>
    </xf>
    <xf numFmtId="0" fontId="78" fillId="53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008080"/>
      <rgbColor rgb="00E1C7E1"/>
      <rgbColor rgb="00FFFFCC"/>
      <rgbColor rgb="00FF99CC"/>
      <rgbColor rgb="0099CCFF"/>
      <rgbColor rgb="00800080"/>
      <rgbColor rgb="00FFFF00"/>
      <rgbColor rgb="00010000"/>
      <rgbColor rgb="00000080"/>
      <rgbColor rgb="00808080"/>
      <rgbColor rgb="00993300"/>
      <rgbColor rgb="00003366"/>
      <rgbColor rgb="00CCFFFF"/>
      <rgbColor rgb="0033CCCC"/>
      <rgbColor rgb="00008000"/>
      <rgbColor rgb="00CC99FF"/>
      <rgbColor rgb="00E69999"/>
      <rgbColor rgb="00FFFF99"/>
      <rgbColor rgb="00800000"/>
      <rgbColor rgb="00969696"/>
      <rgbColor rgb="00993366"/>
      <rgbColor rgb="00C0C0C0"/>
      <rgbColor rgb="00808000"/>
      <rgbColor rgb="00FFCC00"/>
      <rgbColor rgb="00B3D580"/>
      <rgbColor rgb="00333399"/>
      <rgbColor rgb="00FF0000"/>
      <rgbColor rgb="00FFCC99"/>
      <rgbColor rgb="00DDDDDD"/>
      <rgbColor rgb="00CCFFCC"/>
      <rgbColor rgb="003333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800" b="1" i="0" u="none" baseline="0">
                <a:solidFill>
                  <a:srgbClr val="010000"/>
                </a:solidFill>
              </a:rPr>
              <a:t>Tabungan setiap bulan</a:t>
            </a:r>
          </a:p>
        </c:rich>
      </c:tx>
      <c:layout>
        <c:manualLayout>
          <c:xMode val="factor"/>
          <c:yMode val="factor"/>
          <c:x val="-0.002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12975"/>
          <c:w val="0.918"/>
          <c:h val="0.884"/>
        </c:manualLayout>
      </c:layout>
      <c:lineChart>
        <c:grouping val="stacked"/>
        <c:varyColors val="0"/>
        <c:ser>
          <c:idx val="3"/>
          <c:order val="0"/>
          <c:tx>
            <c:strRef>
              <c:f>Grafik!$G$15</c:f>
              <c:strCache>
                <c:ptCount val="1"/>
                <c:pt idx="0">
                  <c:v>Uang Ditabung</c:v>
                </c:pt>
              </c:strCache>
            </c:strRef>
          </c:tx>
          <c:spPr>
            <a:ln w="38100">
              <a:solidFill>
                <a:srgbClr val="66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Grafik!$C$16:$C$28</c:f>
              <c:strCache/>
            </c:strRef>
          </c:cat>
          <c:val>
            <c:numRef>
              <c:f>Grafik!$G$16:$G$28</c:f>
              <c:numCache/>
            </c:numRef>
          </c:val>
          <c:smooth val="0"/>
        </c:ser>
        <c:marker val="1"/>
        <c:axId val="8024504"/>
        <c:axId val="5111673"/>
      </c:lineChart>
      <c:catAx>
        <c:axId val="8024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5111673"/>
        <c:crosses val="autoZero"/>
        <c:auto val="1"/>
        <c:lblOffset val="100"/>
        <c:tickLblSkip val="1"/>
        <c:noMultiLvlLbl val="0"/>
      </c:catAx>
      <c:valAx>
        <c:axId val="51116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024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800" b="1" i="0" u="none" baseline="0">
                <a:solidFill>
                  <a:srgbClr val="010000"/>
                </a:solidFill>
              </a:rPr>
              <a:t>Pemasukan setiap bulan</a:t>
            </a:r>
          </a:p>
        </c:rich>
      </c:tx>
      <c:layout>
        <c:manualLayout>
          <c:xMode val="factor"/>
          <c:yMode val="factor"/>
          <c:x val="-0.00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295"/>
          <c:w val="0.9675"/>
          <c:h val="0.884"/>
        </c:manualLayout>
      </c:layout>
      <c:lineChart>
        <c:grouping val="standard"/>
        <c:varyColors val="0"/>
        <c:ser>
          <c:idx val="1"/>
          <c:order val="0"/>
          <c:tx>
            <c:strRef>
              <c:f>Grafik!$E$15</c:f>
              <c:strCache>
                <c:ptCount val="1"/>
                <c:pt idx="0">
                  <c:v>Total Pemasukan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Grafik!$C$16:$C$28</c:f>
              <c:strCache/>
            </c:strRef>
          </c:cat>
          <c:val>
            <c:numRef>
              <c:f>Grafik!$E$16:$E$28</c:f>
              <c:numCache/>
            </c:numRef>
          </c:val>
          <c:smooth val="0"/>
        </c:ser>
        <c:marker val="1"/>
        <c:axId val="46005058"/>
        <c:axId val="11392339"/>
      </c:lineChart>
      <c:catAx>
        <c:axId val="46005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11392339"/>
        <c:crosses val="autoZero"/>
        <c:auto val="1"/>
        <c:lblOffset val="100"/>
        <c:tickLblSkip val="1"/>
        <c:noMultiLvlLbl val="0"/>
      </c:catAx>
      <c:valAx>
        <c:axId val="113923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050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525"/>
          <c:y val="0.13"/>
          <c:w val="0.9675"/>
          <c:h val="0.88375"/>
        </c:manualLayout>
      </c:layout>
      <c:lineChart>
        <c:grouping val="standard"/>
        <c:varyColors val="0"/>
        <c:ser>
          <c:idx val="2"/>
          <c:order val="0"/>
          <c:tx>
            <c:strRef>
              <c:f>Grafik!$F$15</c:f>
              <c:strCache>
                <c:ptCount val="1"/>
                <c:pt idx="0">
                  <c:v>Total Belanja</c:v>
                </c:pt>
              </c:strCache>
            </c:strRef>
          </c:tx>
          <c:spPr>
            <a:ln w="38100">
              <a:solidFill>
                <a:srgbClr val="B3D5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Grafik!$C$16:$C$28</c:f>
              <c:strCache/>
            </c:strRef>
          </c:cat>
          <c:val>
            <c:numRef>
              <c:f>Grafik!$F$16:$F$28</c:f>
              <c:numCache/>
            </c:numRef>
          </c:val>
          <c:smooth val="0"/>
        </c:ser>
        <c:marker val="1"/>
        <c:axId val="35422188"/>
        <c:axId val="50364237"/>
      </c:lineChart>
      <c:catAx>
        <c:axId val="3542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50364237"/>
        <c:crosses val="autoZero"/>
        <c:auto val="1"/>
        <c:lblOffset val="100"/>
        <c:tickLblSkip val="1"/>
        <c:noMultiLvlLbl val="0"/>
      </c:catAx>
      <c:valAx>
        <c:axId val="503642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22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hyperlink" Target="http://diskartes.com" TargetMode="External" /><Relationship Id="rId6" Type="http://schemas.openxmlformats.org/officeDocument/2006/relationships/hyperlink" Target="http://diskartes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35</xdr:row>
      <xdr:rowOff>104775</xdr:rowOff>
    </xdr:from>
    <xdr:to>
      <xdr:col>7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390525" y="5715000"/>
        <a:ext cx="49625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666750</xdr:colOff>
      <xdr:row>35</xdr:row>
      <xdr:rowOff>104775</xdr:rowOff>
    </xdr:from>
    <xdr:to>
      <xdr:col>14</xdr:col>
      <xdr:colOff>257175</xdr:colOff>
      <xdr:row>56</xdr:row>
      <xdr:rowOff>28575</xdr:rowOff>
    </xdr:to>
    <xdr:graphicFrame>
      <xdr:nvGraphicFramePr>
        <xdr:cNvPr id="2" name="Chart 2"/>
        <xdr:cNvGraphicFramePr/>
      </xdr:nvGraphicFramePr>
      <xdr:xfrm>
        <a:off x="6010275" y="5715000"/>
        <a:ext cx="49244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657225</xdr:colOff>
      <xdr:row>14</xdr:row>
      <xdr:rowOff>38100</xdr:rowOff>
    </xdr:from>
    <xdr:to>
      <xdr:col>14</xdr:col>
      <xdr:colOff>247650</xdr:colOff>
      <xdr:row>34</xdr:row>
      <xdr:rowOff>66675</xdr:rowOff>
    </xdr:to>
    <xdr:graphicFrame>
      <xdr:nvGraphicFramePr>
        <xdr:cNvPr id="3" name="Chart 3"/>
        <xdr:cNvGraphicFramePr/>
      </xdr:nvGraphicFramePr>
      <xdr:xfrm>
        <a:off x="6000750" y="2362200"/>
        <a:ext cx="49244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3</xdr:col>
      <xdr:colOff>161925</xdr:colOff>
      <xdr:row>30</xdr:row>
      <xdr:rowOff>0</xdr:rowOff>
    </xdr:from>
    <xdr:to>
      <xdr:col>5</xdr:col>
      <xdr:colOff>523875</xdr:colOff>
      <xdr:row>35</xdr:row>
      <xdr:rowOff>38100</xdr:rowOff>
    </xdr:to>
    <xdr:pic>
      <xdr:nvPicPr>
        <xdr:cNvPr id="4" name="Picture 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4925" y="4800600"/>
          <a:ext cx="27813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0"/>
  <sheetViews>
    <sheetView tabSelected="1" workbookViewId="0" topLeftCell="A1">
      <selection activeCell="Q18" sqref="Q18"/>
    </sheetView>
  </sheetViews>
  <sheetFormatPr defaultColWidth="11.421875" defaultRowHeight="12.75"/>
  <cols>
    <col min="1" max="2" width="2.8515625" style="0" customWidth="1"/>
    <col min="4" max="4" width="20.140625" style="173" bestFit="1" customWidth="1"/>
    <col min="5" max="5" width="16.140625" style="0" bestFit="1" customWidth="1"/>
    <col min="6" max="6" width="12.421875" style="0" bestFit="1" customWidth="1"/>
    <col min="7" max="7" width="14.28125" style="0" bestFit="1" customWidth="1"/>
    <col min="16" max="16" width="2.7109375" style="0" customWidth="1"/>
  </cols>
  <sheetData>
    <row r="2" spans="1:16" ht="16.5">
      <c r="A2" s="194"/>
      <c r="B2" s="194"/>
      <c r="C2" s="195" t="s">
        <v>106</v>
      </c>
      <c r="D2" s="196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</row>
    <row r="3" spans="1:16" ht="12">
      <c r="A3" s="194"/>
      <c r="B3" s="194"/>
      <c r="C3" s="194"/>
      <c r="D3" s="196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</row>
    <row r="4" spans="1:16" ht="12.75">
      <c r="A4" s="194"/>
      <c r="B4" s="194"/>
      <c r="C4" s="197" t="s">
        <v>108</v>
      </c>
      <c r="D4" s="196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6" ht="12.75">
      <c r="A5" s="194"/>
      <c r="B5" s="194"/>
      <c r="C5" s="197" t="s">
        <v>107</v>
      </c>
      <c r="D5" s="196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</row>
    <row r="6" spans="1:16" ht="12.75">
      <c r="A6" s="194"/>
      <c r="B6" s="194"/>
      <c r="C6" s="197" t="s">
        <v>109</v>
      </c>
      <c r="D6" s="196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</row>
    <row r="7" spans="1:16" ht="12.75">
      <c r="A7" s="194"/>
      <c r="B7" s="194"/>
      <c r="C7" s="197" t="s">
        <v>110</v>
      </c>
      <c r="D7" s="196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</row>
    <row r="8" spans="1:16" ht="12">
      <c r="A8" s="194"/>
      <c r="B8" s="194"/>
      <c r="C8" s="194"/>
      <c r="D8" s="196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</row>
    <row r="9" spans="1:16" ht="12">
      <c r="A9" s="194"/>
      <c r="B9" s="194"/>
      <c r="C9" s="194"/>
      <c r="D9" s="196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</row>
    <row r="11" spans="1:16" ht="12">
      <c r="A11" s="192"/>
      <c r="B11" s="192"/>
      <c r="C11" s="192"/>
      <c r="D11" s="193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</row>
    <row r="12" spans="1:16" ht="12">
      <c r="A12" s="192"/>
      <c r="B12" s="175"/>
      <c r="C12" s="175"/>
      <c r="D12" s="176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92"/>
    </row>
    <row r="13" spans="1:16" ht="18">
      <c r="A13" s="192"/>
      <c r="B13" s="175"/>
      <c r="C13" s="174" t="s">
        <v>105</v>
      </c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5"/>
      <c r="P13" s="192"/>
    </row>
    <row r="14" spans="1:16" ht="12">
      <c r="A14" s="192"/>
      <c r="B14" s="175"/>
      <c r="C14" s="175"/>
      <c r="D14" s="176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92"/>
    </row>
    <row r="15" spans="1:16" ht="15">
      <c r="A15" s="192"/>
      <c r="B15" s="175"/>
      <c r="C15" s="177" t="s">
        <v>97</v>
      </c>
      <c r="D15" s="178" t="s">
        <v>10</v>
      </c>
      <c r="E15" s="179" t="s">
        <v>103</v>
      </c>
      <c r="F15" s="180" t="s">
        <v>102</v>
      </c>
      <c r="G15" s="181" t="s">
        <v>104</v>
      </c>
      <c r="H15" s="175"/>
      <c r="I15" s="175"/>
      <c r="J15" s="175"/>
      <c r="K15" s="175"/>
      <c r="L15" s="175"/>
      <c r="M15" s="175"/>
      <c r="N15" s="175"/>
      <c r="O15" s="175"/>
      <c r="P15" s="192"/>
    </row>
    <row r="16" spans="1:16" ht="12">
      <c r="A16" s="192"/>
      <c r="B16" s="175"/>
      <c r="C16" s="182"/>
      <c r="D16" s="183"/>
      <c r="E16" s="184"/>
      <c r="F16" s="183"/>
      <c r="G16" s="185"/>
      <c r="H16" s="175"/>
      <c r="I16" s="175"/>
      <c r="J16" s="175"/>
      <c r="K16" s="175"/>
      <c r="L16" s="175"/>
      <c r="M16" s="175"/>
      <c r="N16" s="175"/>
      <c r="O16" s="175"/>
      <c r="P16" s="192"/>
    </row>
    <row r="17" spans="1:16" ht="12">
      <c r="A17" s="192"/>
      <c r="B17" s="175"/>
      <c r="C17" s="182" t="s">
        <v>86</v>
      </c>
      <c r="D17" s="183">
        <f>Januari!G15</f>
        <v>5000000</v>
      </c>
      <c r="E17" s="184">
        <f>Januari!C8</f>
        <v>3000000</v>
      </c>
      <c r="F17" s="183">
        <f>Januari!J26</f>
        <v>1000000</v>
      </c>
      <c r="G17" s="185">
        <f>Januari!J27</f>
        <v>2000000</v>
      </c>
      <c r="H17" s="175"/>
      <c r="I17" s="175"/>
      <c r="J17" s="175"/>
      <c r="K17" s="175"/>
      <c r="L17" s="175"/>
      <c r="M17" s="175"/>
      <c r="N17" s="175"/>
      <c r="O17" s="175"/>
      <c r="P17" s="192"/>
    </row>
    <row r="18" spans="1:16" ht="12">
      <c r="A18" s="192"/>
      <c r="B18" s="175"/>
      <c r="C18" s="182" t="s">
        <v>87</v>
      </c>
      <c r="D18" s="183">
        <f>Februari!G15</f>
        <v>11000000</v>
      </c>
      <c r="E18" s="183">
        <f>Februari!C8</f>
        <v>7000000</v>
      </c>
      <c r="F18" s="183">
        <f>Februari!J26</f>
        <v>4000000</v>
      </c>
      <c r="G18" s="183">
        <f>E18-F18</f>
        <v>3000000</v>
      </c>
      <c r="H18" s="175"/>
      <c r="I18" s="175"/>
      <c r="J18" s="175"/>
      <c r="K18" s="175"/>
      <c r="L18" s="175"/>
      <c r="M18" s="175"/>
      <c r="N18" s="175"/>
      <c r="O18" s="175"/>
      <c r="P18" s="192"/>
    </row>
    <row r="19" spans="1:16" ht="12">
      <c r="A19" s="192"/>
      <c r="B19" s="175"/>
      <c r="C19" s="182" t="s">
        <v>88</v>
      </c>
      <c r="D19" s="183">
        <f>Maret!G15</f>
        <v>5000000</v>
      </c>
      <c r="E19" s="183">
        <f>Maret!C8</f>
        <v>4250000</v>
      </c>
      <c r="F19" s="183">
        <f>Maret!J26</f>
        <v>1000000</v>
      </c>
      <c r="G19" s="183">
        <f aca="true" t="shared" si="0" ref="G19:G28">E19-F19</f>
        <v>3250000</v>
      </c>
      <c r="H19" s="175"/>
      <c r="I19" s="175"/>
      <c r="J19" s="175"/>
      <c r="K19" s="175"/>
      <c r="L19" s="175"/>
      <c r="M19" s="175"/>
      <c r="N19" s="175"/>
      <c r="O19" s="175"/>
      <c r="P19" s="192"/>
    </row>
    <row r="20" spans="1:16" ht="12">
      <c r="A20" s="192"/>
      <c r="B20" s="175"/>
      <c r="C20" s="182" t="s">
        <v>89</v>
      </c>
      <c r="D20" s="183">
        <f>April!G15</f>
        <v>3000000</v>
      </c>
      <c r="E20" s="183">
        <f>April!C8</f>
        <v>3000000</v>
      </c>
      <c r="F20" s="183">
        <f>April!J26</f>
        <v>1000000</v>
      </c>
      <c r="G20" s="183">
        <f t="shared" si="0"/>
        <v>2000000</v>
      </c>
      <c r="H20" s="175"/>
      <c r="I20" s="175"/>
      <c r="J20" s="175"/>
      <c r="K20" s="175"/>
      <c r="L20" s="175"/>
      <c r="M20" s="175"/>
      <c r="N20" s="175"/>
      <c r="O20" s="175"/>
      <c r="P20" s="192"/>
    </row>
    <row r="21" spans="1:16" ht="12">
      <c r="A21" s="192"/>
      <c r="B21" s="175"/>
      <c r="C21" s="182" t="s">
        <v>90</v>
      </c>
      <c r="D21" s="183">
        <f>Mei!G15</f>
        <v>2900000</v>
      </c>
      <c r="E21" s="183">
        <f>Mei!C8</f>
        <v>2200000</v>
      </c>
      <c r="F21" s="183">
        <f>Mei!J26</f>
        <v>1000000</v>
      </c>
      <c r="G21" s="183">
        <f t="shared" si="0"/>
        <v>1200000</v>
      </c>
      <c r="H21" s="175"/>
      <c r="I21" s="175"/>
      <c r="J21" s="175"/>
      <c r="K21" s="175"/>
      <c r="L21" s="175"/>
      <c r="M21" s="175"/>
      <c r="N21" s="175"/>
      <c r="O21" s="175"/>
      <c r="P21" s="192"/>
    </row>
    <row r="22" spans="1:16" ht="12">
      <c r="A22" s="192"/>
      <c r="B22" s="175"/>
      <c r="C22" s="182" t="s">
        <v>91</v>
      </c>
      <c r="D22" s="183">
        <f>Juli!G15</f>
        <v>4100000</v>
      </c>
      <c r="E22" s="183">
        <f>Juni!C8</f>
        <v>3000000</v>
      </c>
      <c r="F22" s="183">
        <f>Juli!J26</f>
        <v>1000000</v>
      </c>
      <c r="G22" s="183">
        <f t="shared" si="0"/>
        <v>2000000</v>
      </c>
      <c r="H22" s="175"/>
      <c r="I22" s="175"/>
      <c r="J22" s="175"/>
      <c r="K22" s="175"/>
      <c r="L22" s="175"/>
      <c r="M22" s="175"/>
      <c r="N22" s="175"/>
      <c r="O22" s="175"/>
      <c r="P22" s="192"/>
    </row>
    <row r="23" spans="1:16" ht="12">
      <c r="A23" s="192"/>
      <c r="B23" s="175"/>
      <c r="C23" s="182" t="s">
        <v>92</v>
      </c>
      <c r="D23" s="183">
        <f>Juli!G15</f>
        <v>4100000</v>
      </c>
      <c r="E23" s="183">
        <f>Juli!C8</f>
        <v>3300000</v>
      </c>
      <c r="F23" s="183">
        <f>Juli!J26</f>
        <v>1000000</v>
      </c>
      <c r="G23" s="183">
        <f t="shared" si="0"/>
        <v>2300000</v>
      </c>
      <c r="H23" s="175"/>
      <c r="I23" s="175"/>
      <c r="J23" s="175"/>
      <c r="K23" s="175"/>
      <c r="L23" s="175"/>
      <c r="M23" s="175"/>
      <c r="N23" s="175"/>
      <c r="O23" s="175"/>
      <c r="P23" s="192"/>
    </row>
    <row r="24" spans="1:16" ht="12">
      <c r="A24" s="192"/>
      <c r="B24" s="175"/>
      <c r="C24" s="182" t="s">
        <v>93</v>
      </c>
      <c r="D24" s="183">
        <f>Agustus!G15</f>
        <v>3000000</v>
      </c>
      <c r="E24" s="183">
        <f>Agustus!C8</f>
        <v>3000000</v>
      </c>
      <c r="F24" s="183">
        <f>Agustus!J26</f>
        <v>1000000</v>
      </c>
      <c r="G24" s="183">
        <f t="shared" si="0"/>
        <v>2000000</v>
      </c>
      <c r="H24" s="175"/>
      <c r="I24" s="175"/>
      <c r="J24" s="175"/>
      <c r="K24" s="175"/>
      <c r="L24" s="175"/>
      <c r="M24" s="175"/>
      <c r="N24" s="175"/>
      <c r="O24" s="175"/>
      <c r="P24" s="192"/>
    </row>
    <row r="25" spans="1:16" ht="12">
      <c r="A25" s="192"/>
      <c r="B25" s="175"/>
      <c r="C25" s="182" t="s">
        <v>83</v>
      </c>
      <c r="D25" s="183">
        <f>September!G15</f>
        <v>4000000</v>
      </c>
      <c r="E25" s="183">
        <f>September!C8</f>
        <v>4000000</v>
      </c>
      <c r="F25" s="183">
        <f>September!J26</f>
        <v>1000000</v>
      </c>
      <c r="G25" s="183">
        <f t="shared" si="0"/>
        <v>3000000</v>
      </c>
      <c r="H25" s="175"/>
      <c r="I25" s="175"/>
      <c r="J25" s="175"/>
      <c r="K25" s="175"/>
      <c r="L25" s="175"/>
      <c r="M25" s="175"/>
      <c r="N25" s="175"/>
      <c r="O25" s="175"/>
      <c r="P25" s="192"/>
    </row>
    <row r="26" spans="1:16" ht="12">
      <c r="A26" s="192"/>
      <c r="B26" s="175"/>
      <c r="C26" s="182" t="s">
        <v>94</v>
      </c>
      <c r="D26" s="183">
        <f>Oktober!G15</f>
        <v>4000000</v>
      </c>
      <c r="E26" s="183">
        <f>Oktober!C8</f>
        <v>4000000</v>
      </c>
      <c r="F26" s="183">
        <f>Oktober!J26</f>
        <v>1000000</v>
      </c>
      <c r="G26" s="183">
        <f t="shared" si="0"/>
        <v>3000000</v>
      </c>
      <c r="H26" s="175"/>
      <c r="I26" s="175"/>
      <c r="J26" s="175"/>
      <c r="K26" s="175"/>
      <c r="L26" s="175"/>
      <c r="M26" s="175"/>
      <c r="N26" s="175"/>
      <c r="O26" s="175"/>
      <c r="P26" s="192"/>
    </row>
    <row r="27" spans="1:16" ht="12">
      <c r="A27" s="192"/>
      <c r="B27" s="175"/>
      <c r="C27" s="182" t="s">
        <v>95</v>
      </c>
      <c r="D27" s="183">
        <f>November!G15</f>
        <v>4000000</v>
      </c>
      <c r="E27" s="183">
        <f>November!C8</f>
        <v>4000000</v>
      </c>
      <c r="F27" s="183">
        <f>November!J26</f>
        <v>1000000</v>
      </c>
      <c r="G27" s="183">
        <f t="shared" si="0"/>
        <v>3000000</v>
      </c>
      <c r="H27" s="175"/>
      <c r="I27" s="175"/>
      <c r="J27" s="175"/>
      <c r="K27" s="175"/>
      <c r="L27" s="175"/>
      <c r="M27" s="175"/>
      <c r="N27" s="175"/>
      <c r="O27" s="175"/>
      <c r="P27" s="192"/>
    </row>
    <row r="28" spans="1:16" ht="12">
      <c r="A28" s="192"/>
      <c r="B28" s="175"/>
      <c r="C28" s="182" t="s">
        <v>96</v>
      </c>
      <c r="D28" s="183">
        <f>Desember!G15</f>
        <v>4000000</v>
      </c>
      <c r="E28" s="183">
        <f>Desember!C8</f>
        <v>4000000</v>
      </c>
      <c r="F28" s="183">
        <f>Desember!J26</f>
        <v>1000000</v>
      </c>
      <c r="G28" s="183">
        <f t="shared" si="0"/>
        <v>3000000</v>
      </c>
      <c r="H28" s="175"/>
      <c r="I28" s="175"/>
      <c r="J28" s="175"/>
      <c r="K28" s="175"/>
      <c r="L28" s="175"/>
      <c r="M28" s="175"/>
      <c r="N28" s="175"/>
      <c r="O28" s="175"/>
      <c r="P28" s="192"/>
    </row>
    <row r="29" spans="1:16" ht="12">
      <c r="A29" s="192"/>
      <c r="B29" s="175"/>
      <c r="C29" s="186"/>
      <c r="D29" s="187"/>
      <c r="E29" s="188"/>
      <c r="F29" s="187"/>
      <c r="G29" s="189"/>
      <c r="H29" s="175"/>
      <c r="I29" s="175"/>
      <c r="J29" s="175"/>
      <c r="K29" s="175"/>
      <c r="L29" s="175"/>
      <c r="M29" s="175"/>
      <c r="N29" s="175"/>
      <c r="O29" s="175"/>
      <c r="P29" s="192"/>
    </row>
    <row r="30" spans="1:16" ht="12">
      <c r="A30" s="192"/>
      <c r="B30" s="175"/>
      <c r="C30" s="175"/>
      <c r="D30" s="176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92"/>
    </row>
    <row r="31" spans="1:16" ht="12.75">
      <c r="A31" s="192"/>
      <c r="B31" s="175"/>
      <c r="C31" s="175"/>
      <c r="D31" s="176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92"/>
    </row>
    <row r="32" spans="1:16" ht="12.75">
      <c r="A32" s="192"/>
      <c r="B32" s="175"/>
      <c r="C32" s="190"/>
      <c r="D32" s="191"/>
      <c r="E32" s="191"/>
      <c r="F32" s="191"/>
      <c r="G32" s="191"/>
      <c r="H32" s="175"/>
      <c r="I32" s="175"/>
      <c r="J32" s="175"/>
      <c r="K32" s="175"/>
      <c r="L32" s="175"/>
      <c r="M32" s="175"/>
      <c r="N32" s="175"/>
      <c r="O32" s="175"/>
      <c r="P32" s="192"/>
    </row>
    <row r="33" spans="1:16" ht="12.75">
      <c r="A33" s="192"/>
      <c r="B33" s="175"/>
      <c r="C33" s="191"/>
      <c r="D33" s="191"/>
      <c r="E33" s="191"/>
      <c r="F33" s="191"/>
      <c r="G33" s="191"/>
      <c r="H33" s="175"/>
      <c r="I33" s="175"/>
      <c r="J33" s="175"/>
      <c r="K33" s="175"/>
      <c r="L33" s="175"/>
      <c r="M33" s="175"/>
      <c r="N33" s="175"/>
      <c r="O33" s="175"/>
      <c r="P33" s="192"/>
    </row>
    <row r="34" spans="1:16" ht="12.75">
      <c r="A34" s="192"/>
      <c r="B34" s="175"/>
      <c r="C34" s="191"/>
      <c r="D34" s="191"/>
      <c r="E34" s="191"/>
      <c r="F34" s="191"/>
      <c r="G34" s="191"/>
      <c r="H34" s="175"/>
      <c r="I34" s="175"/>
      <c r="J34" s="175"/>
      <c r="K34" s="175"/>
      <c r="L34" s="175"/>
      <c r="M34" s="175"/>
      <c r="N34" s="175"/>
      <c r="O34" s="175"/>
      <c r="P34" s="192"/>
    </row>
    <row r="35" spans="1:16" ht="12.75">
      <c r="A35" s="192"/>
      <c r="B35" s="175"/>
      <c r="C35" s="175"/>
      <c r="D35" s="176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92"/>
    </row>
    <row r="36" spans="1:16" ht="12.75">
      <c r="A36" s="192"/>
      <c r="B36" s="175"/>
      <c r="C36" s="175"/>
      <c r="D36" s="176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92"/>
    </row>
    <row r="37" spans="1:16" ht="12">
      <c r="A37" s="192"/>
      <c r="B37" s="175"/>
      <c r="C37" s="175"/>
      <c r="D37" s="176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92"/>
    </row>
    <row r="38" spans="1:16" ht="12">
      <c r="A38" s="192"/>
      <c r="B38" s="175"/>
      <c r="C38" s="175"/>
      <c r="D38" s="176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92"/>
    </row>
    <row r="39" spans="1:16" ht="12">
      <c r="A39" s="192"/>
      <c r="B39" s="175"/>
      <c r="C39" s="175"/>
      <c r="D39" s="176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92"/>
    </row>
    <row r="40" spans="1:16" ht="12">
      <c r="A40" s="192"/>
      <c r="B40" s="175"/>
      <c r="C40" s="175"/>
      <c r="D40" s="176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92"/>
    </row>
    <row r="41" spans="1:16" ht="12">
      <c r="A41" s="192"/>
      <c r="B41" s="175"/>
      <c r="C41" s="175"/>
      <c r="D41" s="176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92"/>
    </row>
    <row r="42" spans="1:16" ht="12">
      <c r="A42" s="192"/>
      <c r="B42" s="175"/>
      <c r="C42" s="175"/>
      <c r="D42" s="176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92"/>
    </row>
    <row r="43" spans="1:16" ht="12">
      <c r="A43" s="192"/>
      <c r="B43" s="175"/>
      <c r="C43" s="175"/>
      <c r="D43" s="176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92"/>
    </row>
    <row r="44" spans="1:16" ht="12">
      <c r="A44" s="192"/>
      <c r="B44" s="175"/>
      <c r="C44" s="175"/>
      <c r="D44" s="176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92"/>
    </row>
    <row r="45" spans="1:16" ht="12">
      <c r="A45" s="192"/>
      <c r="B45" s="175"/>
      <c r="C45" s="175"/>
      <c r="D45" s="176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92"/>
    </row>
    <row r="46" spans="1:16" ht="12">
      <c r="A46" s="192"/>
      <c r="B46" s="175"/>
      <c r="C46" s="175"/>
      <c r="D46" s="176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92"/>
    </row>
    <row r="47" spans="1:16" ht="12">
      <c r="A47" s="192"/>
      <c r="B47" s="175"/>
      <c r="C47" s="175"/>
      <c r="D47" s="176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92"/>
    </row>
    <row r="48" spans="1:16" ht="12">
      <c r="A48" s="192"/>
      <c r="B48" s="175"/>
      <c r="C48" s="175"/>
      <c r="D48" s="176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92"/>
    </row>
    <row r="49" spans="1:16" ht="12">
      <c r="A49" s="192"/>
      <c r="B49" s="175"/>
      <c r="C49" s="175"/>
      <c r="D49" s="176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92"/>
    </row>
    <row r="50" spans="1:16" ht="12">
      <c r="A50" s="192"/>
      <c r="B50" s="175"/>
      <c r="C50" s="175"/>
      <c r="D50" s="176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92"/>
    </row>
    <row r="51" spans="1:16" ht="12">
      <c r="A51" s="192"/>
      <c r="B51" s="175"/>
      <c r="C51" s="175"/>
      <c r="D51" s="176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92"/>
    </row>
    <row r="52" spans="1:16" ht="12">
      <c r="A52" s="192"/>
      <c r="B52" s="175"/>
      <c r="C52" s="175"/>
      <c r="D52" s="176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92"/>
    </row>
    <row r="53" spans="1:16" ht="12">
      <c r="A53" s="192"/>
      <c r="B53" s="175"/>
      <c r="C53" s="175"/>
      <c r="D53" s="176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92"/>
    </row>
    <row r="54" spans="1:16" ht="12">
      <c r="A54" s="192"/>
      <c r="B54" s="175"/>
      <c r="C54" s="175"/>
      <c r="D54" s="176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92"/>
    </row>
    <row r="55" spans="1:16" ht="12">
      <c r="A55" s="192"/>
      <c r="B55" s="175"/>
      <c r="C55" s="175"/>
      <c r="D55" s="176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92"/>
    </row>
    <row r="56" spans="1:16" ht="12">
      <c r="A56" s="192"/>
      <c r="B56" s="175"/>
      <c r="C56" s="175"/>
      <c r="D56" s="176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92"/>
    </row>
    <row r="57" spans="1:16" ht="12">
      <c r="A57" s="192"/>
      <c r="B57" s="175"/>
      <c r="C57" s="175"/>
      <c r="D57" s="176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92"/>
    </row>
    <row r="58" spans="1:16" ht="12">
      <c r="A58" s="192"/>
      <c r="B58" s="175"/>
      <c r="C58" s="175"/>
      <c r="D58" s="176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92"/>
    </row>
    <row r="59" spans="1:16" ht="12">
      <c r="A59" s="192"/>
      <c r="B59" s="192"/>
      <c r="C59" s="192"/>
      <c r="D59" s="193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</row>
    <row r="60" spans="1:16" ht="12">
      <c r="A60" s="192"/>
      <c r="B60" s="192"/>
      <c r="C60" s="192"/>
      <c r="D60" s="193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</row>
  </sheetData>
  <sheetProtection/>
  <mergeCells count="2">
    <mergeCell ref="C13:N13"/>
    <mergeCell ref="C32:G34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B13" sqref="B13"/>
    </sheetView>
  </sheetViews>
  <sheetFormatPr defaultColWidth="8.8515625" defaultRowHeight="12.75"/>
  <cols>
    <col min="1" max="1" width="0.9921875" style="0" customWidth="1"/>
    <col min="2" max="2" width="12.00390625" style="0" bestFit="1" customWidth="1"/>
    <col min="3" max="3" width="14.7109375" style="0" customWidth="1"/>
    <col min="4" max="4" width="15.421875" style="0" customWidth="1"/>
    <col min="5" max="5" width="12.7109375" style="0" bestFit="1" customWidth="1"/>
    <col min="6" max="6" width="13.00390625" style="0" bestFit="1" customWidth="1"/>
    <col min="7" max="8" width="14.8515625" style="0" bestFit="1" customWidth="1"/>
    <col min="9" max="9" width="12.421875" style="0" customWidth="1"/>
    <col min="10" max="10" width="13.00390625" style="0" bestFit="1" customWidth="1"/>
    <col min="11" max="11" width="12.7109375" style="0" bestFit="1" customWidth="1"/>
    <col min="12" max="12" width="12.421875" style="0" customWidth="1"/>
    <col min="13" max="13" width="5.00390625" style="0" bestFit="1" customWidth="1"/>
  </cols>
  <sheetData>
    <row r="1" spans="1:13" ht="18" customHeight="1">
      <c r="A1" s="1"/>
      <c r="B1" s="26" t="s">
        <v>2</v>
      </c>
      <c r="C1" s="27"/>
      <c r="D1" s="28"/>
      <c r="E1" s="68" t="s">
        <v>30</v>
      </c>
      <c r="F1" s="69"/>
      <c r="G1" s="69"/>
      <c r="H1" s="69"/>
      <c r="I1" s="70"/>
      <c r="J1" s="29" t="s">
        <v>22</v>
      </c>
      <c r="K1" s="30"/>
      <c r="L1" s="31"/>
      <c r="M1" s="2"/>
    </row>
    <row r="2" spans="1:13" ht="12">
      <c r="A2" s="1"/>
      <c r="B2" s="3" t="s">
        <v>3</v>
      </c>
      <c r="C2" s="4" t="s">
        <v>4</v>
      </c>
      <c r="D2" s="3" t="s">
        <v>5</v>
      </c>
      <c r="E2" s="71" t="s">
        <v>26</v>
      </c>
      <c r="F2" s="72"/>
      <c r="G2" s="73" t="s">
        <v>12</v>
      </c>
      <c r="H2" s="73" t="s">
        <v>13</v>
      </c>
      <c r="I2" s="73" t="s">
        <v>14</v>
      </c>
      <c r="J2" s="3" t="s">
        <v>11</v>
      </c>
      <c r="K2" s="5" t="s">
        <v>4</v>
      </c>
      <c r="L2" s="5" t="s">
        <v>36</v>
      </c>
      <c r="M2" s="2"/>
    </row>
    <row r="3" spans="1:13" ht="12">
      <c r="A3" s="1"/>
      <c r="B3" s="82">
        <v>1</v>
      </c>
      <c r="C3" s="85">
        <v>1000000</v>
      </c>
      <c r="D3" s="83" t="s">
        <v>7</v>
      </c>
      <c r="E3" s="32" t="s">
        <v>15</v>
      </c>
      <c r="F3" s="33"/>
      <c r="G3" s="61">
        <v>0</v>
      </c>
      <c r="H3" s="61">
        <v>0</v>
      </c>
      <c r="I3" s="61">
        <v>0</v>
      </c>
      <c r="J3" s="6" t="s">
        <v>23</v>
      </c>
      <c r="K3" s="65">
        <v>0</v>
      </c>
      <c r="L3" s="7" t="s">
        <v>3</v>
      </c>
      <c r="M3" s="2"/>
    </row>
    <row r="4" spans="1:13" ht="12">
      <c r="A4" s="1"/>
      <c r="B4" s="82">
        <v>15</v>
      </c>
      <c r="C4" s="86">
        <v>2000000</v>
      </c>
      <c r="D4" s="83" t="s">
        <v>8</v>
      </c>
      <c r="E4" s="32" t="s">
        <v>16</v>
      </c>
      <c r="F4" s="33"/>
      <c r="G4" s="61">
        <v>0</v>
      </c>
      <c r="H4" s="61">
        <v>0</v>
      </c>
      <c r="I4" s="61">
        <v>0</v>
      </c>
      <c r="J4" s="6" t="s">
        <v>24</v>
      </c>
      <c r="K4" s="65">
        <v>0</v>
      </c>
      <c r="L4" s="7" t="s">
        <v>3</v>
      </c>
      <c r="M4" s="2"/>
    </row>
    <row r="5" spans="1:13" ht="12">
      <c r="A5" s="1"/>
      <c r="B5" s="82" t="s">
        <v>6</v>
      </c>
      <c r="C5" s="86">
        <v>1000000</v>
      </c>
      <c r="D5" s="83" t="s">
        <v>9</v>
      </c>
      <c r="E5" s="32" t="s">
        <v>17</v>
      </c>
      <c r="F5" s="33"/>
      <c r="G5" s="61">
        <v>0</v>
      </c>
      <c r="H5" s="61">
        <v>0</v>
      </c>
      <c r="I5" s="61">
        <v>0</v>
      </c>
      <c r="J5" s="6" t="s">
        <v>25</v>
      </c>
      <c r="K5" s="65">
        <v>0</v>
      </c>
      <c r="L5" s="7" t="s">
        <v>3</v>
      </c>
      <c r="M5" s="2"/>
    </row>
    <row r="6" spans="1:13" ht="12">
      <c r="A6" s="1"/>
      <c r="B6" s="82"/>
      <c r="C6" s="86"/>
      <c r="D6" s="84"/>
      <c r="E6" s="32" t="s">
        <v>27</v>
      </c>
      <c r="F6" s="33"/>
      <c r="G6" s="61">
        <v>0</v>
      </c>
      <c r="H6" s="61">
        <v>0</v>
      </c>
      <c r="I6" s="61">
        <v>0</v>
      </c>
      <c r="J6" s="8"/>
      <c r="K6" s="65"/>
      <c r="L6" s="7"/>
      <c r="M6" s="2"/>
    </row>
    <row r="7" spans="1:13" ht="12">
      <c r="A7" s="1"/>
      <c r="C7" s="87"/>
      <c r="E7" s="32" t="s">
        <v>28</v>
      </c>
      <c r="F7" s="33"/>
      <c r="G7" s="61">
        <v>0</v>
      </c>
      <c r="H7" s="61">
        <v>0</v>
      </c>
      <c r="I7" s="61">
        <v>0</v>
      </c>
      <c r="J7" s="8"/>
      <c r="K7" s="65"/>
      <c r="L7" s="7"/>
      <c r="M7" s="2"/>
    </row>
    <row r="8" spans="1:13" ht="12">
      <c r="A8" s="1"/>
      <c r="B8" s="58" t="s">
        <v>0</v>
      </c>
      <c r="C8" s="59">
        <f>SUM(C3:C6)</f>
        <v>4000000</v>
      </c>
      <c r="D8" s="60"/>
      <c r="E8" s="32" t="s">
        <v>29</v>
      </c>
      <c r="F8" s="33"/>
      <c r="G8" s="61">
        <v>0</v>
      </c>
      <c r="H8" s="61">
        <v>0</v>
      </c>
      <c r="I8" s="61">
        <v>0</v>
      </c>
      <c r="J8" s="9" t="s">
        <v>0</v>
      </c>
      <c r="K8" s="66">
        <f>SUM(K3:K7)</f>
        <v>0</v>
      </c>
      <c r="L8" s="10"/>
      <c r="M8" s="2"/>
    </row>
    <row r="9" spans="1:13" ht="21.75" customHeight="1">
      <c r="A9" s="1"/>
      <c r="B9" s="95" t="s">
        <v>37</v>
      </c>
      <c r="C9" s="96"/>
      <c r="D9" s="97"/>
      <c r="E9" s="71" t="s">
        <v>1</v>
      </c>
      <c r="F9" s="72"/>
      <c r="G9" s="74">
        <f>SUM(G3:G8)</f>
        <v>0</v>
      </c>
      <c r="H9" s="75">
        <f>G9-I9</f>
        <v>0</v>
      </c>
      <c r="I9" s="74">
        <f>SUM(I3:I8)</f>
        <v>0</v>
      </c>
      <c r="J9" s="34" t="s">
        <v>31</v>
      </c>
      <c r="K9" s="35"/>
      <c r="L9" s="36"/>
      <c r="M9" s="2"/>
    </row>
    <row r="10" spans="1:13" ht="12">
      <c r="A10" s="1"/>
      <c r="B10" s="98" t="s">
        <v>35</v>
      </c>
      <c r="C10" s="99" t="s">
        <v>4</v>
      </c>
      <c r="D10" s="100" t="s">
        <v>38</v>
      </c>
      <c r="E10" s="71" t="s">
        <v>18</v>
      </c>
      <c r="F10" s="72"/>
      <c r="G10" s="76"/>
      <c r="H10" s="77"/>
      <c r="I10" s="76"/>
      <c r="J10" s="11" t="s">
        <v>32</v>
      </c>
      <c r="K10" s="12" t="s">
        <v>4</v>
      </c>
      <c r="L10" s="13" t="s">
        <v>33</v>
      </c>
      <c r="M10" s="2"/>
    </row>
    <row r="11" spans="1:13" ht="12">
      <c r="A11" s="1"/>
      <c r="B11" s="88" t="s">
        <v>83</v>
      </c>
      <c r="C11" s="94">
        <v>0</v>
      </c>
      <c r="D11" s="90" t="s">
        <v>39</v>
      </c>
      <c r="E11" s="32" t="s">
        <v>19</v>
      </c>
      <c r="F11" s="33"/>
      <c r="G11" s="61">
        <v>0</v>
      </c>
      <c r="H11" s="62">
        <f>G11-I11</f>
        <v>0</v>
      </c>
      <c r="I11" s="61">
        <v>0</v>
      </c>
      <c r="J11" s="14" t="s">
        <v>3</v>
      </c>
      <c r="K11" s="67">
        <v>0</v>
      </c>
      <c r="L11" s="15" t="s">
        <v>34</v>
      </c>
      <c r="M11" s="2"/>
    </row>
    <row r="12" spans="1:13" ht="12">
      <c r="A12" s="1"/>
      <c r="B12" s="88" t="s">
        <v>83</v>
      </c>
      <c r="C12" s="94">
        <v>0</v>
      </c>
      <c r="D12" s="90" t="s">
        <v>40</v>
      </c>
      <c r="E12" s="32" t="s">
        <v>20</v>
      </c>
      <c r="F12" s="33"/>
      <c r="G12" s="61">
        <v>0</v>
      </c>
      <c r="H12" s="62">
        <f>G12-I12</f>
        <v>0</v>
      </c>
      <c r="I12" s="61">
        <v>0</v>
      </c>
      <c r="J12" s="14" t="s">
        <v>3</v>
      </c>
      <c r="K12" s="67">
        <v>0</v>
      </c>
      <c r="L12" s="15" t="s">
        <v>34</v>
      </c>
      <c r="M12" s="2"/>
    </row>
    <row r="13" spans="1:13" ht="12">
      <c r="A13" s="1"/>
      <c r="B13" s="88" t="s">
        <v>6</v>
      </c>
      <c r="C13" s="89"/>
      <c r="D13" s="90" t="s">
        <v>42</v>
      </c>
      <c r="E13" s="32" t="s">
        <v>21</v>
      </c>
      <c r="F13" s="33"/>
      <c r="G13" s="61">
        <v>0</v>
      </c>
      <c r="H13" s="62">
        <f>G13-I13</f>
        <v>0</v>
      </c>
      <c r="I13" s="61">
        <v>0</v>
      </c>
      <c r="J13" s="14" t="s">
        <v>3</v>
      </c>
      <c r="K13" s="67">
        <v>0</v>
      </c>
      <c r="L13" s="15" t="s">
        <v>34</v>
      </c>
      <c r="M13" s="2"/>
    </row>
    <row r="14" spans="1:13" ht="12">
      <c r="A14" s="1"/>
      <c r="B14" s="91"/>
      <c r="C14" s="92"/>
      <c r="D14" s="93"/>
      <c r="E14" s="78" t="s">
        <v>1</v>
      </c>
      <c r="F14" s="79"/>
      <c r="G14" s="80">
        <f>SUM(G11:G13)</f>
        <v>0</v>
      </c>
      <c r="H14" s="81">
        <f>G14-I14</f>
        <v>0</v>
      </c>
      <c r="I14" s="80">
        <f>SUM(I11:I13)</f>
        <v>0</v>
      </c>
      <c r="J14" s="14" t="s">
        <v>3</v>
      </c>
      <c r="K14" s="67">
        <v>0</v>
      </c>
      <c r="L14" s="15" t="s">
        <v>34</v>
      </c>
      <c r="M14" s="2"/>
    </row>
    <row r="15" spans="1:13" ht="19.5" customHeight="1">
      <c r="A15" s="1"/>
      <c r="B15" s="101" t="s">
        <v>1</v>
      </c>
      <c r="C15" s="103">
        <f>SUM(C11:C14)</f>
        <v>0</v>
      </c>
      <c r="D15" s="102"/>
      <c r="E15" s="37" t="s">
        <v>43</v>
      </c>
      <c r="F15" s="38"/>
      <c r="G15" s="63">
        <f>C8+C15+G9+K8-G14-K15</f>
        <v>4000000</v>
      </c>
      <c r="H15" s="64"/>
      <c r="I15" s="63"/>
      <c r="J15" s="107" t="s">
        <v>0</v>
      </c>
      <c r="K15" s="109">
        <f>SUM(K11:K14)</f>
        <v>0</v>
      </c>
      <c r="L15" s="108"/>
      <c r="M15" s="2"/>
    </row>
    <row r="16" spans="1:13" ht="16.5" customHeight="1">
      <c r="A16" s="1"/>
      <c r="B16" s="104" t="s">
        <v>49</v>
      </c>
      <c r="C16" s="105"/>
      <c r="D16" s="105"/>
      <c r="E16" s="106"/>
      <c r="F16" s="104" t="s">
        <v>48</v>
      </c>
      <c r="G16" s="105"/>
      <c r="H16" s="105"/>
      <c r="I16" s="106"/>
      <c r="J16" s="39" t="s">
        <v>47</v>
      </c>
      <c r="K16" s="40"/>
      <c r="L16" s="41"/>
      <c r="M16" s="2"/>
    </row>
    <row r="17" spans="1:13" ht="12">
      <c r="A17" s="1"/>
      <c r="B17" s="120" t="s">
        <v>78</v>
      </c>
      <c r="C17" s="121" t="s">
        <v>44</v>
      </c>
      <c r="D17" s="122" t="s">
        <v>45</v>
      </c>
      <c r="E17" s="122" t="s">
        <v>46</v>
      </c>
      <c r="F17" s="120" t="s">
        <v>78</v>
      </c>
      <c r="G17" s="121" t="s">
        <v>44</v>
      </c>
      <c r="H17" s="122" t="s">
        <v>45</v>
      </c>
      <c r="I17" s="122" t="s">
        <v>46</v>
      </c>
      <c r="J17" s="16" t="s">
        <v>78</v>
      </c>
      <c r="K17" s="17" t="s">
        <v>44</v>
      </c>
      <c r="L17" s="18" t="s">
        <v>45</v>
      </c>
      <c r="M17" s="2"/>
    </row>
    <row r="18" spans="1:13" ht="12">
      <c r="A18" s="1"/>
      <c r="B18" s="19" t="s">
        <v>79</v>
      </c>
      <c r="C18" s="125">
        <v>1000000</v>
      </c>
      <c r="D18" s="110">
        <v>0</v>
      </c>
      <c r="E18" s="111">
        <f>C18-D18</f>
        <v>1000000</v>
      </c>
      <c r="F18" s="19" t="s">
        <v>79</v>
      </c>
      <c r="G18" s="126">
        <v>0</v>
      </c>
      <c r="H18" s="110">
        <v>0</v>
      </c>
      <c r="I18" s="127">
        <f>G18-H18</f>
        <v>0</v>
      </c>
      <c r="J18" s="19" t="s">
        <v>79</v>
      </c>
      <c r="K18" s="114">
        <v>0</v>
      </c>
      <c r="L18" s="110">
        <v>0</v>
      </c>
      <c r="M18" s="2"/>
    </row>
    <row r="19" spans="1:13" ht="12">
      <c r="A19" s="1"/>
      <c r="B19" s="19" t="s">
        <v>80</v>
      </c>
      <c r="C19" s="125">
        <v>0</v>
      </c>
      <c r="D19" s="110">
        <v>0</v>
      </c>
      <c r="E19" s="111">
        <f>C19-D19</f>
        <v>0</v>
      </c>
      <c r="F19" s="19" t="s">
        <v>80</v>
      </c>
      <c r="G19" s="126">
        <v>0</v>
      </c>
      <c r="H19" s="110">
        <v>0</v>
      </c>
      <c r="I19" s="127">
        <f>G19-H19</f>
        <v>0</v>
      </c>
      <c r="J19" s="19" t="s">
        <v>80</v>
      </c>
      <c r="K19" s="114">
        <v>0</v>
      </c>
      <c r="L19" s="110">
        <v>0</v>
      </c>
      <c r="M19" s="2"/>
    </row>
    <row r="20" spans="1:13" ht="12">
      <c r="A20" s="1"/>
      <c r="B20" s="19" t="s">
        <v>81</v>
      </c>
      <c r="C20" s="125">
        <v>0</v>
      </c>
      <c r="D20" s="110">
        <v>0</v>
      </c>
      <c r="E20" s="111">
        <f>C20-D20</f>
        <v>0</v>
      </c>
      <c r="F20" s="19" t="s">
        <v>81</v>
      </c>
      <c r="G20" s="126">
        <v>0</v>
      </c>
      <c r="H20" s="110">
        <v>0</v>
      </c>
      <c r="I20" s="127">
        <f>G20-H20</f>
        <v>0</v>
      </c>
      <c r="J20" s="19" t="s">
        <v>81</v>
      </c>
      <c r="K20" s="114">
        <v>0</v>
      </c>
      <c r="L20" s="110">
        <v>0</v>
      </c>
      <c r="M20" s="2"/>
    </row>
    <row r="21" spans="1:13" ht="12">
      <c r="A21" s="1"/>
      <c r="B21" s="19" t="s">
        <v>82</v>
      </c>
      <c r="C21" s="125">
        <v>0</v>
      </c>
      <c r="D21" s="110">
        <v>0</v>
      </c>
      <c r="E21" s="111">
        <f>C21-D21</f>
        <v>0</v>
      </c>
      <c r="F21" s="19" t="s">
        <v>82</v>
      </c>
      <c r="G21" s="126">
        <v>0</v>
      </c>
      <c r="H21" s="110">
        <v>0</v>
      </c>
      <c r="I21" s="127">
        <f>G21-H21</f>
        <v>0</v>
      </c>
      <c r="J21" s="19" t="s">
        <v>82</v>
      </c>
      <c r="K21" s="114">
        <v>0</v>
      </c>
      <c r="L21" s="110">
        <v>0</v>
      </c>
      <c r="M21" s="2"/>
    </row>
    <row r="22" spans="1:13" ht="12">
      <c r="A22" s="1"/>
      <c r="B22" s="14"/>
      <c r="C22" s="125"/>
      <c r="D22" s="110"/>
      <c r="E22" s="111"/>
      <c r="F22" s="14"/>
      <c r="G22" s="126"/>
      <c r="H22" s="110"/>
      <c r="I22" s="127"/>
      <c r="J22" s="20"/>
      <c r="K22" s="114"/>
      <c r="L22" s="115"/>
      <c r="M22" s="2"/>
    </row>
    <row r="23" spans="1:13" ht="12">
      <c r="A23" s="1"/>
      <c r="B23" s="14"/>
      <c r="C23" s="125"/>
      <c r="D23" s="110"/>
      <c r="E23" s="111"/>
      <c r="F23" s="14"/>
      <c r="G23" s="126"/>
      <c r="H23" s="110"/>
      <c r="I23" s="127"/>
      <c r="J23" s="20"/>
      <c r="K23" s="114"/>
      <c r="L23" s="115"/>
      <c r="M23" s="2"/>
    </row>
    <row r="24" spans="1:13" ht="12">
      <c r="A24" s="1"/>
      <c r="B24" s="21"/>
      <c r="C24" s="125"/>
      <c r="D24" s="112"/>
      <c r="E24" s="113"/>
      <c r="F24" s="21"/>
      <c r="G24" s="126"/>
      <c r="H24" s="110"/>
      <c r="I24" s="127"/>
      <c r="J24" s="22"/>
      <c r="K24" s="114"/>
      <c r="L24" s="115"/>
      <c r="M24" s="2"/>
    </row>
    <row r="25" spans="1:13" ht="12">
      <c r="A25" s="1"/>
      <c r="B25" s="123" t="s">
        <v>0</v>
      </c>
      <c r="C25" s="124">
        <f>SUM(C18:C24)</f>
        <v>1000000</v>
      </c>
      <c r="D25" s="124">
        <f>SUM(D18:D24)</f>
        <v>0</v>
      </c>
      <c r="E25" s="124">
        <f>SUM(E18:E24)</f>
        <v>1000000</v>
      </c>
      <c r="F25" s="123" t="s">
        <v>0</v>
      </c>
      <c r="G25" s="124">
        <f>SUM(G18:G24)</f>
        <v>0</v>
      </c>
      <c r="H25" s="124">
        <f>SUM(H18:H24)</f>
        <v>0</v>
      </c>
      <c r="I25" s="124">
        <f>SUM(I18:I24)</f>
        <v>0</v>
      </c>
      <c r="J25" s="23" t="s">
        <v>0</v>
      </c>
      <c r="K25" s="116">
        <f>SUM(K18:K24)</f>
        <v>0</v>
      </c>
      <c r="L25" s="116">
        <f>SUM(L18:L24)</f>
        <v>0</v>
      </c>
      <c r="M25" s="2"/>
    </row>
    <row r="26" spans="1:13" ht="12">
      <c r="A26" s="1"/>
      <c r="B26" s="132" t="s">
        <v>53</v>
      </c>
      <c r="C26" s="132"/>
      <c r="D26" s="132"/>
      <c r="E26" s="132"/>
      <c r="F26" s="132"/>
      <c r="G26" s="132"/>
      <c r="H26" s="132"/>
      <c r="I26" s="132"/>
      <c r="J26" s="133">
        <f>C25+G25</f>
        <v>1000000</v>
      </c>
      <c r="K26" s="134"/>
      <c r="L26" s="135"/>
      <c r="M26" s="2"/>
    </row>
    <row r="27" spans="1:13" ht="12">
      <c r="A27" s="24"/>
      <c r="B27" s="136" t="s">
        <v>54</v>
      </c>
      <c r="C27" s="136"/>
      <c r="D27" s="136"/>
      <c r="E27" s="136"/>
      <c r="F27" s="136"/>
      <c r="G27" s="136"/>
      <c r="H27" s="136"/>
      <c r="I27" s="136"/>
      <c r="J27" s="137">
        <f>C8-J26</f>
        <v>3000000</v>
      </c>
      <c r="K27" s="136"/>
      <c r="L27" s="138"/>
      <c r="M27" s="24"/>
    </row>
    <row r="28" spans="1:13" ht="12">
      <c r="A28" s="24"/>
      <c r="B28" s="128"/>
      <c r="C28" s="128"/>
      <c r="D28" s="128"/>
      <c r="E28" s="128"/>
      <c r="F28" s="128"/>
      <c r="G28" s="128"/>
      <c r="H28" s="128"/>
      <c r="I28" s="128"/>
      <c r="J28" s="129"/>
      <c r="K28" s="130"/>
      <c r="L28" s="131"/>
      <c r="M28" s="24"/>
    </row>
    <row r="29" spans="1:13" ht="12">
      <c r="A29" s="24"/>
      <c r="B29" s="25"/>
      <c r="C29" s="25"/>
      <c r="D29" s="25"/>
      <c r="E29" s="25"/>
      <c r="F29" s="25"/>
      <c r="G29" s="25"/>
      <c r="H29" s="25"/>
      <c r="I29" s="25"/>
      <c r="J29" s="24"/>
      <c r="K29" s="24"/>
      <c r="L29" s="24"/>
      <c r="M29" s="24"/>
    </row>
    <row r="30" spans="1:13" ht="12">
      <c r="A30" s="24"/>
      <c r="B30" s="148" t="s">
        <v>50</v>
      </c>
      <c r="C30" s="149"/>
      <c r="D30" s="149"/>
      <c r="E30" s="149"/>
      <c r="F30" s="149"/>
      <c r="G30" s="149"/>
      <c r="H30" s="149"/>
      <c r="I30" s="150"/>
      <c r="J30" s="160"/>
      <c r="K30" s="161"/>
      <c r="L30" s="162"/>
      <c r="M30" s="24"/>
    </row>
    <row r="31" spans="1:13" ht="15.75">
      <c r="A31" s="1"/>
      <c r="B31" s="151" t="s">
        <v>51</v>
      </c>
      <c r="C31" s="45"/>
      <c r="D31" s="46" t="s">
        <v>52</v>
      </c>
      <c r="E31" s="46"/>
      <c r="F31" s="46"/>
      <c r="G31" s="46"/>
      <c r="H31" s="46"/>
      <c r="I31" s="47"/>
      <c r="J31" s="169" t="s">
        <v>74</v>
      </c>
      <c r="K31" s="164"/>
      <c r="L31" s="165"/>
      <c r="M31" s="24"/>
    </row>
    <row r="32" spans="1:13" ht="12.75">
      <c r="A32" s="1"/>
      <c r="B32" s="152" t="s">
        <v>55</v>
      </c>
      <c r="C32" s="48"/>
      <c r="D32" s="49" t="s">
        <v>56</v>
      </c>
      <c r="E32" s="49"/>
      <c r="F32" s="49"/>
      <c r="G32" s="49"/>
      <c r="H32" s="49"/>
      <c r="I32" s="50"/>
      <c r="J32" s="170" t="s">
        <v>77</v>
      </c>
      <c r="K32" s="171"/>
      <c r="L32" s="172"/>
      <c r="M32" s="24"/>
    </row>
    <row r="33" spans="1:13" ht="12">
      <c r="A33" s="1"/>
      <c r="B33" s="152" t="s">
        <v>57</v>
      </c>
      <c r="C33" s="48"/>
      <c r="D33" s="52" t="s">
        <v>58</v>
      </c>
      <c r="E33" s="52"/>
      <c r="F33" s="52"/>
      <c r="G33" s="52"/>
      <c r="H33" s="52"/>
      <c r="I33" s="118"/>
      <c r="J33" s="170"/>
      <c r="K33" s="171"/>
      <c r="L33" s="172"/>
      <c r="M33" s="24"/>
    </row>
    <row r="34" spans="1:13" ht="12">
      <c r="A34" s="1"/>
      <c r="B34" s="152" t="s">
        <v>59</v>
      </c>
      <c r="C34" s="48"/>
      <c r="D34" s="53" t="s">
        <v>60</v>
      </c>
      <c r="E34" s="53"/>
      <c r="F34" s="53"/>
      <c r="G34" s="53"/>
      <c r="H34" s="53"/>
      <c r="I34" s="117"/>
      <c r="J34" s="170"/>
      <c r="K34" s="171"/>
      <c r="L34" s="172"/>
      <c r="M34" s="24"/>
    </row>
    <row r="35" spans="1:13" ht="15.75">
      <c r="A35" s="1"/>
      <c r="B35" s="152" t="s">
        <v>61</v>
      </c>
      <c r="C35" s="48"/>
      <c r="D35" s="53" t="s">
        <v>62</v>
      </c>
      <c r="E35" s="53"/>
      <c r="F35" s="53"/>
      <c r="G35" s="53"/>
      <c r="H35" s="53"/>
      <c r="I35" s="117"/>
      <c r="J35" s="169" t="s">
        <v>75</v>
      </c>
      <c r="K35" s="164"/>
      <c r="L35" s="165"/>
      <c r="M35" s="24"/>
    </row>
    <row r="36" spans="1:13" ht="15.75">
      <c r="A36" s="1"/>
      <c r="B36" s="152" t="s">
        <v>63</v>
      </c>
      <c r="C36" s="48"/>
      <c r="D36" s="53" t="s">
        <v>67</v>
      </c>
      <c r="E36" s="53"/>
      <c r="F36" s="53"/>
      <c r="G36" s="53"/>
      <c r="H36" s="53"/>
      <c r="I36" s="117"/>
      <c r="J36" s="169" t="s">
        <v>76</v>
      </c>
      <c r="K36" s="164"/>
      <c r="L36" s="165"/>
      <c r="M36" s="24"/>
    </row>
    <row r="37" spans="1:13" ht="15.75">
      <c r="A37" s="1"/>
      <c r="B37" s="152" t="s">
        <v>64</v>
      </c>
      <c r="C37" s="48"/>
      <c r="D37" s="53" t="s">
        <v>70</v>
      </c>
      <c r="E37" s="53"/>
      <c r="F37" s="53"/>
      <c r="G37" s="53"/>
      <c r="H37" s="53"/>
      <c r="I37" s="117"/>
      <c r="J37" s="163"/>
      <c r="K37" s="164"/>
      <c r="L37" s="165"/>
      <c r="M37" s="24"/>
    </row>
    <row r="38" spans="1:13" ht="12">
      <c r="A38" s="1"/>
      <c r="B38" s="152" t="s">
        <v>65</v>
      </c>
      <c r="C38" s="48"/>
      <c r="D38" s="53" t="s">
        <v>68</v>
      </c>
      <c r="E38" s="53"/>
      <c r="F38" s="53"/>
      <c r="G38" s="53"/>
      <c r="H38" s="53"/>
      <c r="I38" s="117"/>
      <c r="J38" s="166"/>
      <c r="K38" s="167"/>
      <c r="L38" s="168"/>
      <c r="M38" s="24"/>
    </row>
    <row r="39" spans="1:13" ht="12">
      <c r="A39" s="1"/>
      <c r="B39" s="153" t="s">
        <v>66</v>
      </c>
      <c r="C39" s="55"/>
      <c r="D39" s="56" t="s">
        <v>69</v>
      </c>
      <c r="E39" s="56"/>
      <c r="F39" s="56"/>
      <c r="G39" s="56"/>
      <c r="H39" s="56"/>
      <c r="I39" s="57"/>
      <c r="J39" s="24"/>
      <c r="K39" s="24"/>
      <c r="L39" s="154"/>
      <c r="M39" s="24"/>
    </row>
    <row r="40" spans="1:13" ht="12">
      <c r="A40" s="1"/>
      <c r="B40" s="155"/>
      <c r="C40" s="51"/>
      <c r="D40" s="51"/>
      <c r="E40" s="51"/>
      <c r="F40" s="51"/>
      <c r="G40" s="51"/>
      <c r="H40" s="51"/>
      <c r="I40" s="119"/>
      <c r="J40" s="42" t="s">
        <v>71</v>
      </c>
      <c r="K40" s="43"/>
      <c r="L40" s="44"/>
      <c r="M40" s="24"/>
    </row>
    <row r="41" spans="1:13" ht="12">
      <c r="A41" s="1"/>
      <c r="B41" s="153"/>
      <c r="C41" s="55"/>
      <c r="D41" s="56"/>
      <c r="E41" s="56"/>
      <c r="F41" s="56"/>
      <c r="G41" s="56"/>
      <c r="H41" s="56"/>
      <c r="I41" s="57"/>
      <c r="J41" s="140"/>
      <c r="K41" s="141"/>
      <c r="L41" s="142"/>
      <c r="M41" s="24"/>
    </row>
    <row r="42" spans="1:13" ht="12">
      <c r="A42" s="1"/>
      <c r="B42" s="153" t="s">
        <v>72</v>
      </c>
      <c r="C42" s="55"/>
      <c r="D42" s="53" t="s">
        <v>73</v>
      </c>
      <c r="E42" s="53"/>
      <c r="F42" s="53"/>
      <c r="G42" s="53"/>
      <c r="H42" s="53"/>
      <c r="I42" s="54"/>
      <c r="J42" s="139"/>
      <c r="K42" s="143"/>
      <c r="L42" s="144"/>
      <c r="M42" s="24"/>
    </row>
    <row r="43" spans="1:13" ht="12">
      <c r="A43" s="1"/>
      <c r="B43" s="156"/>
      <c r="C43" s="24"/>
      <c r="D43" s="24"/>
      <c r="E43" s="24"/>
      <c r="F43" s="24"/>
      <c r="G43" s="24"/>
      <c r="H43" s="24"/>
      <c r="I43" s="1"/>
      <c r="J43" s="139"/>
      <c r="K43" s="143"/>
      <c r="L43" s="144"/>
      <c r="M43" s="24"/>
    </row>
    <row r="44" spans="1:13" ht="12">
      <c r="A44" s="1"/>
      <c r="B44" s="157"/>
      <c r="C44" s="158"/>
      <c r="D44" s="158"/>
      <c r="E44" s="158"/>
      <c r="F44" s="158"/>
      <c r="G44" s="158"/>
      <c r="H44" s="158"/>
      <c r="I44" s="159"/>
      <c r="J44" s="145"/>
      <c r="K44" s="146"/>
      <c r="L44" s="147"/>
      <c r="M44" s="24"/>
    </row>
    <row r="45" spans="1:13" ht="12">
      <c r="A45" s="1"/>
      <c r="M45" s="24"/>
    </row>
  </sheetData>
  <sheetProtection/>
  <mergeCells count="50">
    <mergeCell ref="J40:L40"/>
    <mergeCell ref="B41:C41"/>
    <mergeCell ref="D41:I41"/>
    <mergeCell ref="J41:L44"/>
    <mergeCell ref="B42:C42"/>
    <mergeCell ref="D42:I42"/>
    <mergeCell ref="B38:C38"/>
    <mergeCell ref="D38:I38"/>
    <mergeCell ref="B39:C39"/>
    <mergeCell ref="D39:I39"/>
    <mergeCell ref="B40:C40"/>
    <mergeCell ref="D40:I40"/>
    <mergeCell ref="B35:C35"/>
    <mergeCell ref="D35:I35"/>
    <mergeCell ref="B36:C36"/>
    <mergeCell ref="D36:I36"/>
    <mergeCell ref="B37:C37"/>
    <mergeCell ref="D37:I37"/>
    <mergeCell ref="B32:C32"/>
    <mergeCell ref="D32:I32"/>
    <mergeCell ref="J32:L34"/>
    <mergeCell ref="B33:C33"/>
    <mergeCell ref="D33:I33"/>
    <mergeCell ref="B34:C34"/>
    <mergeCell ref="D34:I34"/>
    <mergeCell ref="E15:F15"/>
    <mergeCell ref="B16:E16"/>
    <mergeCell ref="F16:I16"/>
    <mergeCell ref="J16:L16"/>
    <mergeCell ref="B30:I30"/>
    <mergeCell ref="B31:C31"/>
    <mergeCell ref="D31:I31"/>
    <mergeCell ref="J9:L9"/>
    <mergeCell ref="E10:F10"/>
    <mergeCell ref="E11:F11"/>
    <mergeCell ref="E12:F12"/>
    <mergeCell ref="E13:F13"/>
    <mergeCell ref="E14:F14"/>
    <mergeCell ref="E5:F5"/>
    <mergeCell ref="E6:F6"/>
    <mergeCell ref="E7:F7"/>
    <mergeCell ref="E8:F8"/>
    <mergeCell ref="B9:D9"/>
    <mergeCell ref="E9:F9"/>
    <mergeCell ref="B1:D1"/>
    <mergeCell ref="E1:I1"/>
    <mergeCell ref="J1:L1"/>
    <mergeCell ref="E2:F2"/>
    <mergeCell ref="E3:F3"/>
    <mergeCell ref="E4:F4"/>
  </mergeCells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B13" sqref="B13"/>
    </sheetView>
  </sheetViews>
  <sheetFormatPr defaultColWidth="8.8515625" defaultRowHeight="12.75"/>
  <cols>
    <col min="1" max="1" width="0.9921875" style="0" customWidth="1"/>
    <col min="2" max="2" width="12.00390625" style="0" bestFit="1" customWidth="1"/>
    <col min="3" max="3" width="14.7109375" style="0" customWidth="1"/>
    <col min="4" max="4" width="15.421875" style="0" customWidth="1"/>
    <col min="5" max="5" width="12.7109375" style="0" bestFit="1" customWidth="1"/>
    <col min="6" max="6" width="13.00390625" style="0" bestFit="1" customWidth="1"/>
    <col min="7" max="8" width="14.8515625" style="0" bestFit="1" customWidth="1"/>
    <col min="9" max="9" width="12.421875" style="0" customWidth="1"/>
    <col min="10" max="10" width="13.00390625" style="0" bestFit="1" customWidth="1"/>
    <col min="11" max="11" width="12.7109375" style="0" bestFit="1" customWidth="1"/>
    <col min="12" max="12" width="12.421875" style="0" customWidth="1"/>
    <col min="13" max="13" width="5.00390625" style="0" bestFit="1" customWidth="1"/>
  </cols>
  <sheetData>
    <row r="1" spans="1:13" ht="18" customHeight="1">
      <c r="A1" s="1"/>
      <c r="B1" s="26" t="s">
        <v>2</v>
      </c>
      <c r="C1" s="27"/>
      <c r="D1" s="28"/>
      <c r="E1" s="68" t="s">
        <v>30</v>
      </c>
      <c r="F1" s="69"/>
      <c r="G1" s="69"/>
      <c r="H1" s="69"/>
      <c r="I1" s="70"/>
      <c r="J1" s="29" t="s">
        <v>22</v>
      </c>
      <c r="K1" s="30"/>
      <c r="L1" s="31"/>
      <c r="M1" s="2"/>
    </row>
    <row r="2" spans="1:13" ht="12">
      <c r="A2" s="1"/>
      <c r="B2" s="3" t="s">
        <v>3</v>
      </c>
      <c r="C2" s="4" t="s">
        <v>4</v>
      </c>
      <c r="D2" s="3" t="s">
        <v>5</v>
      </c>
      <c r="E2" s="71" t="s">
        <v>26</v>
      </c>
      <c r="F2" s="72"/>
      <c r="G2" s="73" t="s">
        <v>12</v>
      </c>
      <c r="H2" s="73" t="s">
        <v>13</v>
      </c>
      <c r="I2" s="73" t="s">
        <v>14</v>
      </c>
      <c r="J2" s="3" t="s">
        <v>11</v>
      </c>
      <c r="K2" s="5" t="s">
        <v>4</v>
      </c>
      <c r="L2" s="5" t="s">
        <v>36</v>
      </c>
      <c r="M2" s="2"/>
    </row>
    <row r="3" spans="1:13" ht="12">
      <c r="A3" s="1"/>
      <c r="B3" s="82">
        <v>1</v>
      </c>
      <c r="C3" s="85">
        <v>1000000</v>
      </c>
      <c r="D3" s="83" t="s">
        <v>7</v>
      </c>
      <c r="E3" s="32" t="s">
        <v>15</v>
      </c>
      <c r="F3" s="33"/>
      <c r="G3" s="61">
        <v>0</v>
      </c>
      <c r="H3" s="61">
        <v>0</v>
      </c>
      <c r="I3" s="61">
        <v>0</v>
      </c>
      <c r="J3" s="6" t="s">
        <v>23</v>
      </c>
      <c r="K3" s="65">
        <v>0</v>
      </c>
      <c r="L3" s="7" t="s">
        <v>3</v>
      </c>
      <c r="M3" s="2"/>
    </row>
    <row r="4" spans="1:13" ht="12">
      <c r="A4" s="1"/>
      <c r="B4" s="82">
        <v>15</v>
      </c>
      <c r="C4" s="86">
        <v>2000000</v>
      </c>
      <c r="D4" s="83" t="s">
        <v>8</v>
      </c>
      <c r="E4" s="32" t="s">
        <v>16</v>
      </c>
      <c r="F4" s="33"/>
      <c r="G4" s="61">
        <v>0</v>
      </c>
      <c r="H4" s="61">
        <v>0</v>
      </c>
      <c r="I4" s="61">
        <v>0</v>
      </c>
      <c r="J4" s="6" t="s">
        <v>24</v>
      </c>
      <c r="K4" s="65">
        <v>0</v>
      </c>
      <c r="L4" s="7" t="s">
        <v>3</v>
      </c>
      <c r="M4" s="2"/>
    </row>
    <row r="5" spans="1:13" ht="12">
      <c r="A5" s="1"/>
      <c r="B5" s="82" t="s">
        <v>6</v>
      </c>
      <c r="C5" s="86">
        <v>1000000</v>
      </c>
      <c r="D5" s="83" t="s">
        <v>9</v>
      </c>
      <c r="E5" s="32" t="s">
        <v>17</v>
      </c>
      <c r="F5" s="33"/>
      <c r="G5" s="61">
        <v>0</v>
      </c>
      <c r="H5" s="61">
        <v>0</v>
      </c>
      <c r="I5" s="61">
        <v>0</v>
      </c>
      <c r="J5" s="6" t="s">
        <v>25</v>
      </c>
      <c r="K5" s="65">
        <v>0</v>
      </c>
      <c r="L5" s="7" t="s">
        <v>3</v>
      </c>
      <c r="M5" s="2"/>
    </row>
    <row r="6" spans="1:13" ht="12">
      <c r="A6" s="1"/>
      <c r="B6" s="82"/>
      <c r="C6" s="86"/>
      <c r="D6" s="84"/>
      <c r="E6" s="32" t="s">
        <v>27</v>
      </c>
      <c r="F6" s="33"/>
      <c r="G6" s="61">
        <v>0</v>
      </c>
      <c r="H6" s="61">
        <v>0</v>
      </c>
      <c r="I6" s="61">
        <v>0</v>
      </c>
      <c r="J6" s="8"/>
      <c r="K6" s="65"/>
      <c r="L6" s="7"/>
      <c r="M6" s="2"/>
    </row>
    <row r="7" spans="1:13" ht="12">
      <c r="A7" s="1"/>
      <c r="C7" s="87"/>
      <c r="E7" s="32" t="s">
        <v>28</v>
      </c>
      <c r="F7" s="33"/>
      <c r="G7" s="61">
        <v>0</v>
      </c>
      <c r="H7" s="61">
        <v>0</v>
      </c>
      <c r="I7" s="61">
        <v>0</v>
      </c>
      <c r="J7" s="8"/>
      <c r="K7" s="65"/>
      <c r="L7" s="7"/>
      <c r="M7" s="2"/>
    </row>
    <row r="8" spans="1:13" ht="12">
      <c r="A8" s="1"/>
      <c r="B8" s="58" t="s">
        <v>0</v>
      </c>
      <c r="C8" s="59">
        <f>SUM(C3:C6)</f>
        <v>4000000</v>
      </c>
      <c r="D8" s="60"/>
      <c r="E8" s="32" t="s">
        <v>29</v>
      </c>
      <c r="F8" s="33"/>
      <c r="G8" s="61">
        <v>0</v>
      </c>
      <c r="H8" s="61">
        <v>0</v>
      </c>
      <c r="I8" s="61">
        <v>0</v>
      </c>
      <c r="J8" s="9" t="s">
        <v>0</v>
      </c>
      <c r="K8" s="66">
        <f>SUM(K3:K7)</f>
        <v>0</v>
      </c>
      <c r="L8" s="10"/>
      <c r="M8" s="2"/>
    </row>
    <row r="9" spans="1:13" ht="21.75" customHeight="1">
      <c r="A9" s="1"/>
      <c r="B9" s="95" t="s">
        <v>37</v>
      </c>
      <c r="C9" s="96"/>
      <c r="D9" s="97"/>
      <c r="E9" s="71" t="s">
        <v>1</v>
      </c>
      <c r="F9" s="72"/>
      <c r="G9" s="74">
        <f>SUM(G3:G8)</f>
        <v>0</v>
      </c>
      <c r="H9" s="75">
        <f>G9-I9</f>
        <v>0</v>
      </c>
      <c r="I9" s="74">
        <f>SUM(I3:I8)</f>
        <v>0</v>
      </c>
      <c r="J9" s="34" t="s">
        <v>31</v>
      </c>
      <c r="K9" s="35"/>
      <c r="L9" s="36"/>
      <c r="M9" s="2"/>
    </row>
    <row r="10" spans="1:13" ht="12">
      <c r="A10" s="1"/>
      <c r="B10" s="98" t="s">
        <v>35</v>
      </c>
      <c r="C10" s="99" t="s">
        <v>4</v>
      </c>
      <c r="D10" s="100" t="s">
        <v>38</v>
      </c>
      <c r="E10" s="71" t="s">
        <v>18</v>
      </c>
      <c r="F10" s="72"/>
      <c r="G10" s="76"/>
      <c r="H10" s="77"/>
      <c r="I10" s="76"/>
      <c r="J10" s="11" t="s">
        <v>32</v>
      </c>
      <c r="K10" s="12" t="s">
        <v>4</v>
      </c>
      <c r="L10" s="13" t="s">
        <v>33</v>
      </c>
      <c r="M10" s="2"/>
    </row>
    <row r="11" spans="1:13" ht="12">
      <c r="A11" s="1"/>
      <c r="B11" s="88" t="s">
        <v>83</v>
      </c>
      <c r="C11" s="94">
        <v>0</v>
      </c>
      <c r="D11" s="90" t="s">
        <v>39</v>
      </c>
      <c r="E11" s="32" t="s">
        <v>19</v>
      </c>
      <c r="F11" s="33"/>
      <c r="G11" s="61">
        <v>0</v>
      </c>
      <c r="H11" s="62">
        <f>G11-I11</f>
        <v>0</v>
      </c>
      <c r="I11" s="61">
        <v>0</v>
      </c>
      <c r="J11" s="14" t="s">
        <v>3</v>
      </c>
      <c r="K11" s="67">
        <v>0</v>
      </c>
      <c r="L11" s="15" t="s">
        <v>34</v>
      </c>
      <c r="M11" s="2"/>
    </row>
    <row r="12" spans="1:13" ht="12">
      <c r="A12" s="1"/>
      <c r="B12" s="88" t="s">
        <v>83</v>
      </c>
      <c r="C12" s="94">
        <v>0</v>
      </c>
      <c r="D12" s="90" t="s">
        <v>40</v>
      </c>
      <c r="E12" s="32" t="s">
        <v>20</v>
      </c>
      <c r="F12" s="33"/>
      <c r="G12" s="61">
        <v>0</v>
      </c>
      <c r="H12" s="62">
        <f>G12-I12</f>
        <v>0</v>
      </c>
      <c r="I12" s="61">
        <v>0</v>
      </c>
      <c r="J12" s="14" t="s">
        <v>3</v>
      </c>
      <c r="K12" s="67">
        <v>0</v>
      </c>
      <c r="L12" s="15" t="s">
        <v>34</v>
      </c>
      <c r="M12" s="2"/>
    </row>
    <row r="13" spans="1:13" ht="12">
      <c r="A13" s="1"/>
      <c r="B13" s="88" t="s">
        <v>6</v>
      </c>
      <c r="C13" s="89"/>
      <c r="D13" s="90" t="s">
        <v>42</v>
      </c>
      <c r="E13" s="32" t="s">
        <v>21</v>
      </c>
      <c r="F13" s="33"/>
      <c r="G13" s="61">
        <v>0</v>
      </c>
      <c r="H13" s="62">
        <f>G13-I13</f>
        <v>0</v>
      </c>
      <c r="I13" s="61">
        <v>0</v>
      </c>
      <c r="J13" s="14" t="s">
        <v>3</v>
      </c>
      <c r="K13" s="67">
        <v>0</v>
      </c>
      <c r="L13" s="15" t="s">
        <v>34</v>
      </c>
      <c r="M13" s="2"/>
    </row>
    <row r="14" spans="1:13" ht="12">
      <c r="A14" s="1"/>
      <c r="B14" s="91"/>
      <c r="C14" s="92"/>
      <c r="D14" s="93"/>
      <c r="E14" s="78" t="s">
        <v>1</v>
      </c>
      <c r="F14" s="79"/>
      <c r="G14" s="80">
        <f>SUM(G11:G13)</f>
        <v>0</v>
      </c>
      <c r="H14" s="81">
        <f>G14-I14</f>
        <v>0</v>
      </c>
      <c r="I14" s="80">
        <f>SUM(I11:I13)</f>
        <v>0</v>
      </c>
      <c r="J14" s="14" t="s">
        <v>3</v>
      </c>
      <c r="K14" s="67">
        <v>0</v>
      </c>
      <c r="L14" s="15" t="s">
        <v>34</v>
      </c>
      <c r="M14" s="2"/>
    </row>
    <row r="15" spans="1:13" ht="19.5" customHeight="1">
      <c r="A15" s="1"/>
      <c r="B15" s="101" t="s">
        <v>1</v>
      </c>
      <c r="C15" s="103">
        <f>SUM(C11:C14)</f>
        <v>0</v>
      </c>
      <c r="D15" s="102"/>
      <c r="E15" s="37" t="s">
        <v>43</v>
      </c>
      <c r="F15" s="38"/>
      <c r="G15" s="63">
        <f>C8+C15+G9+K8-G14-K15</f>
        <v>4000000</v>
      </c>
      <c r="H15" s="64"/>
      <c r="I15" s="63"/>
      <c r="J15" s="107" t="s">
        <v>0</v>
      </c>
      <c r="K15" s="109">
        <f>SUM(K11:K14)</f>
        <v>0</v>
      </c>
      <c r="L15" s="108"/>
      <c r="M15" s="2"/>
    </row>
    <row r="16" spans="1:13" ht="16.5" customHeight="1">
      <c r="A16" s="1"/>
      <c r="B16" s="104" t="s">
        <v>49</v>
      </c>
      <c r="C16" s="105"/>
      <c r="D16" s="105"/>
      <c r="E16" s="106"/>
      <c r="F16" s="104" t="s">
        <v>48</v>
      </c>
      <c r="G16" s="105"/>
      <c r="H16" s="105"/>
      <c r="I16" s="106"/>
      <c r="J16" s="39" t="s">
        <v>47</v>
      </c>
      <c r="K16" s="40"/>
      <c r="L16" s="41"/>
      <c r="M16" s="2"/>
    </row>
    <row r="17" spans="1:13" ht="12">
      <c r="A17" s="1"/>
      <c r="B17" s="120" t="s">
        <v>78</v>
      </c>
      <c r="C17" s="121" t="s">
        <v>44</v>
      </c>
      <c r="D17" s="122" t="s">
        <v>45</v>
      </c>
      <c r="E17" s="122" t="s">
        <v>46</v>
      </c>
      <c r="F17" s="120" t="s">
        <v>78</v>
      </c>
      <c r="G17" s="121" t="s">
        <v>44</v>
      </c>
      <c r="H17" s="122" t="s">
        <v>45</v>
      </c>
      <c r="I17" s="122" t="s">
        <v>46</v>
      </c>
      <c r="J17" s="16" t="s">
        <v>78</v>
      </c>
      <c r="K17" s="17" t="s">
        <v>44</v>
      </c>
      <c r="L17" s="18" t="s">
        <v>45</v>
      </c>
      <c r="M17" s="2"/>
    </row>
    <row r="18" spans="1:13" ht="12">
      <c r="A18" s="1"/>
      <c r="B18" s="19" t="s">
        <v>79</v>
      </c>
      <c r="C18" s="125">
        <v>1000000</v>
      </c>
      <c r="D18" s="110">
        <v>0</v>
      </c>
      <c r="E18" s="111">
        <f>C18-D18</f>
        <v>1000000</v>
      </c>
      <c r="F18" s="19" t="s">
        <v>79</v>
      </c>
      <c r="G18" s="126">
        <v>0</v>
      </c>
      <c r="H18" s="110">
        <v>0</v>
      </c>
      <c r="I18" s="127">
        <f>G18-H18</f>
        <v>0</v>
      </c>
      <c r="J18" s="19" t="s">
        <v>79</v>
      </c>
      <c r="K18" s="114">
        <v>0</v>
      </c>
      <c r="L18" s="110">
        <v>0</v>
      </c>
      <c r="M18" s="2"/>
    </row>
    <row r="19" spans="1:13" ht="12">
      <c r="A19" s="1"/>
      <c r="B19" s="19" t="s">
        <v>80</v>
      </c>
      <c r="C19" s="125">
        <v>0</v>
      </c>
      <c r="D19" s="110">
        <v>0</v>
      </c>
      <c r="E19" s="111">
        <f>C19-D19</f>
        <v>0</v>
      </c>
      <c r="F19" s="19" t="s">
        <v>80</v>
      </c>
      <c r="G19" s="126">
        <v>0</v>
      </c>
      <c r="H19" s="110">
        <v>0</v>
      </c>
      <c r="I19" s="127">
        <f>G19-H19</f>
        <v>0</v>
      </c>
      <c r="J19" s="19" t="s">
        <v>80</v>
      </c>
      <c r="K19" s="114">
        <v>0</v>
      </c>
      <c r="L19" s="110">
        <v>0</v>
      </c>
      <c r="M19" s="2"/>
    </row>
    <row r="20" spans="1:13" ht="12">
      <c r="A20" s="1"/>
      <c r="B20" s="19" t="s">
        <v>81</v>
      </c>
      <c r="C20" s="125">
        <v>0</v>
      </c>
      <c r="D20" s="110">
        <v>0</v>
      </c>
      <c r="E20" s="111">
        <f>C20-D20</f>
        <v>0</v>
      </c>
      <c r="F20" s="19" t="s">
        <v>81</v>
      </c>
      <c r="G20" s="126">
        <v>0</v>
      </c>
      <c r="H20" s="110">
        <v>0</v>
      </c>
      <c r="I20" s="127">
        <f>G20-H20</f>
        <v>0</v>
      </c>
      <c r="J20" s="19" t="s">
        <v>81</v>
      </c>
      <c r="K20" s="114">
        <v>0</v>
      </c>
      <c r="L20" s="110">
        <v>0</v>
      </c>
      <c r="M20" s="2"/>
    </row>
    <row r="21" spans="1:13" ht="12">
      <c r="A21" s="1"/>
      <c r="B21" s="19" t="s">
        <v>82</v>
      </c>
      <c r="C21" s="125">
        <v>0</v>
      </c>
      <c r="D21" s="110">
        <v>0</v>
      </c>
      <c r="E21" s="111">
        <f>C21-D21</f>
        <v>0</v>
      </c>
      <c r="F21" s="19" t="s">
        <v>82</v>
      </c>
      <c r="G21" s="126">
        <v>0</v>
      </c>
      <c r="H21" s="110">
        <v>0</v>
      </c>
      <c r="I21" s="127">
        <f>G21-H21</f>
        <v>0</v>
      </c>
      <c r="J21" s="19" t="s">
        <v>82</v>
      </c>
      <c r="K21" s="114">
        <v>0</v>
      </c>
      <c r="L21" s="110">
        <v>0</v>
      </c>
      <c r="M21" s="2"/>
    </row>
    <row r="22" spans="1:13" ht="12">
      <c r="A22" s="1"/>
      <c r="B22" s="14"/>
      <c r="C22" s="125"/>
      <c r="D22" s="110"/>
      <c r="E22" s="111"/>
      <c r="F22" s="14"/>
      <c r="G22" s="126"/>
      <c r="H22" s="110"/>
      <c r="I22" s="127"/>
      <c r="J22" s="20"/>
      <c r="K22" s="114"/>
      <c r="L22" s="115"/>
      <c r="M22" s="2"/>
    </row>
    <row r="23" spans="1:13" ht="12">
      <c r="A23" s="1"/>
      <c r="B23" s="14"/>
      <c r="C23" s="125"/>
      <c r="D23" s="110"/>
      <c r="E23" s="111"/>
      <c r="F23" s="14"/>
      <c r="G23" s="126"/>
      <c r="H23" s="110"/>
      <c r="I23" s="127"/>
      <c r="J23" s="20"/>
      <c r="K23" s="114"/>
      <c r="L23" s="115"/>
      <c r="M23" s="2"/>
    </row>
    <row r="24" spans="1:13" ht="12">
      <c r="A24" s="1"/>
      <c r="B24" s="21"/>
      <c r="C24" s="125"/>
      <c r="D24" s="112"/>
      <c r="E24" s="113"/>
      <c r="F24" s="21"/>
      <c r="G24" s="126"/>
      <c r="H24" s="110"/>
      <c r="I24" s="127"/>
      <c r="J24" s="22"/>
      <c r="K24" s="114"/>
      <c r="L24" s="115"/>
      <c r="M24" s="2"/>
    </row>
    <row r="25" spans="1:13" ht="12">
      <c r="A25" s="1"/>
      <c r="B25" s="123" t="s">
        <v>0</v>
      </c>
      <c r="C25" s="124">
        <f>SUM(C18:C24)</f>
        <v>1000000</v>
      </c>
      <c r="D25" s="124">
        <f>SUM(D18:D24)</f>
        <v>0</v>
      </c>
      <c r="E25" s="124">
        <f>SUM(E18:E24)</f>
        <v>1000000</v>
      </c>
      <c r="F25" s="123" t="s">
        <v>0</v>
      </c>
      <c r="G25" s="124">
        <f>SUM(G18:G24)</f>
        <v>0</v>
      </c>
      <c r="H25" s="124">
        <f>SUM(H18:H24)</f>
        <v>0</v>
      </c>
      <c r="I25" s="124">
        <f>SUM(I18:I24)</f>
        <v>0</v>
      </c>
      <c r="J25" s="23" t="s">
        <v>0</v>
      </c>
      <c r="K25" s="116">
        <f>SUM(K18:K24)</f>
        <v>0</v>
      </c>
      <c r="L25" s="116">
        <f>SUM(L18:L24)</f>
        <v>0</v>
      </c>
      <c r="M25" s="2"/>
    </row>
    <row r="26" spans="1:13" ht="12">
      <c r="A26" s="1"/>
      <c r="B26" s="132" t="s">
        <v>53</v>
      </c>
      <c r="C26" s="132"/>
      <c r="D26" s="132"/>
      <c r="E26" s="132"/>
      <c r="F26" s="132"/>
      <c r="G26" s="132"/>
      <c r="H26" s="132"/>
      <c r="I26" s="132"/>
      <c r="J26" s="133">
        <f>C25+G25</f>
        <v>1000000</v>
      </c>
      <c r="K26" s="134"/>
      <c r="L26" s="135"/>
      <c r="M26" s="2"/>
    </row>
    <row r="27" spans="1:13" ht="12">
      <c r="A27" s="24"/>
      <c r="B27" s="136" t="s">
        <v>54</v>
      </c>
      <c r="C27" s="136"/>
      <c r="D27" s="136"/>
      <c r="E27" s="136"/>
      <c r="F27" s="136"/>
      <c r="G27" s="136"/>
      <c r="H27" s="136"/>
      <c r="I27" s="136"/>
      <c r="J27" s="137">
        <f>C8-J26</f>
        <v>3000000</v>
      </c>
      <c r="K27" s="136"/>
      <c r="L27" s="138"/>
      <c r="M27" s="24"/>
    </row>
    <row r="28" spans="1:13" ht="12">
      <c r="A28" s="24"/>
      <c r="B28" s="128"/>
      <c r="C28" s="128"/>
      <c r="D28" s="128"/>
      <c r="E28" s="128"/>
      <c r="F28" s="128"/>
      <c r="G28" s="128"/>
      <c r="H28" s="128"/>
      <c r="I28" s="128"/>
      <c r="J28" s="129"/>
      <c r="K28" s="130"/>
      <c r="L28" s="131"/>
      <c r="M28" s="24"/>
    </row>
    <row r="29" spans="1:13" ht="12">
      <c r="A29" s="24"/>
      <c r="B29" s="25"/>
      <c r="C29" s="25"/>
      <c r="D29" s="25"/>
      <c r="E29" s="25"/>
      <c r="F29" s="25"/>
      <c r="G29" s="25"/>
      <c r="H29" s="25"/>
      <c r="I29" s="25"/>
      <c r="J29" s="24"/>
      <c r="K29" s="24"/>
      <c r="L29" s="24"/>
      <c r="M29" s="24"/>
    </row>
    <row r="30" spans="1:13" ht="12">
      <c r="A30" s="24"/>
      <c r="B30" s="148" t="s">
        <v>50</v>
      </c>
      <c r="C30" s="149"/>
      <c r="D30" s="149"/>
      <c r="E30" s="149"/>
      <c r="F30" s="149"/>
      <c r="G30" s="149"/>
      <c r="H30" s="149"/>
      <c r="I30" s="150"/>
      <c r="J30" s="160"/>
      <c r="K30" s="161"/>
      <c r="L30" s="162"/>
      <c r="M30" s="24"/>
    </row>
    <row r="31" spans="1:13" ht="15.75">
      <c r="A31" s="1"/>
      <c r="B31" s="151" t="s">
        <v>51</v>
      </c>
      <c r="C31" s="45"/>
      <c r="D31" s="46" t="s">
        <v>52</v>
      </c>
      <c r="E31" s="46"/>
      <c r="F31" s="46"/>
      <c r="G31" s="46"/>
      <c r="H31" s="46"/>
      <c r="I31" s="47"/>
      <c r="J31" s="169" t="s">
        <v>74</v>
      </c>
      <c r="K31" s="164"/>
      <c r="L31" s="165"/>
      <c r="M31" s="24"/>
    </row>
    <row r="32" spans="1:13" ht="12.75">
      <c r="A32" s="1"/>
      <c r="B32" s="152" t="s">
        <v>55</v>
      </c>
      <c r="C32" s="48"/>
      <c r="D32" s="49" t="s">
        <v>56</v>
      </c>
      <c r="E32" s="49"/>
      <c r="F32" s="49"/>
      <c r="G32" s="49"/>
      <c r="H32" s="49"/>
      <c r="I32" s="50"/>
      <c r="J32" s="170" t="s">
        <v>77</v>
      </c>
      <c r="K32" s="171"/>
      <c r="L32" s="172"/>
      <c r="M32" s="24"/>
    </row>
    <row r="33" spans="1:13" ht="12">
      <c r="A33" s="1"/>
      <c r="B33" s="152" t="s">
        <v>57</v>
      </c>
      <c r="C33" s="48"/>
      <c r="D33" s="52" t="s">
        <v>58</v>
      </c>
      <c r="E33" s="52"/>
      <c r="F33" s="52"/>
      <c r="G33" s="52"/>
      <c r="H33" s="52"/>
      <c r="I33" s="118"/>
      <c r="J33" s="170"/>
      <c r="K33" s="171"/>
      <c r="L33" s="172"/>
      <c r="M33" s="24"/>
    </row>
    <row r="34" spans="1:13" ht="12">
      <c r="A34" s="1"/>
      <c r="B34" s="152" t="s">
        <v>59</v>
      </c>
      <c r="C34" s="48"/>
      <c r="D34" s="53" t="s">
        <v>60</v>
      </c>
      <c r="E34" s="53"/>
      <c r="F34" s="53"/>
      <c r="G34" s="53"/>
      <c r="H34" s="53"/>
      <c r="I34" s="117"/>
      <c r="J34" s="170"/>
      <c r="K34" s="171"/>
      <c r="L34" s="172"/>
      <c r="M34" s="24"/>
    </row>
    <row r="35" spans="1:13" ht="15.75">
      <c r="A35" s="1"/>
      <c r="B35" s="152" t="s">
        <v>61</v>
      </c>
      <c r="C35" s="48"/>
      <c r="D35" s="53" t="s">
        <v>62</v>
      </c>
      <c r="E35" s="53"/>
      <c r="F35" s="53"/>
      <c r="G35" s="53"/>
      <c r="H35" s="53"/>
      <c r="I35" s="117"/>
      <c r="J35" s="169" t="s">
        <v>75</v>
      </c>
      <c r="K35" s="164"/>
      <c r="L35" s="165"/>
      <c r="M35" s="24"/>
    </row>
    <row r="36" spans="1:13" ht="15.75">
      <c r="A36" s="1"/>
      <c r="B36" s="152" t="s">
        <v>63</v>
      </c>
      <c r="C36" s="48"/>
      <c r="D36" s="53" t="s">
        <v>67</v>
      </c>
      <c r="E36" s="53"/>
      <c r="F36" s="53"/>
      <c r="G36" s="53"/>
      <c r="H36" s="53"/>
      <c r="I36" s="117"/>
      <c r="J36" s="169" t="s">
        <v>76</v>
      </c>
      <c r="K36" s="164"/>
      <c r="L36" s="165"/>
      <c r="M36" s="24"/>
    </row>
    <row r="37" spans="1:13" ht="15.75">
      <c r="A37" s="1"/>
      <c r="B37" s="152" t="s">
        <v>64</v>
      </c>
      <c r="C37" s="48"/>
      <c r="D37" s="53" t="s">
        <v>70</v>
      </c>
      <c r="E37" s="53"/>
      <c r="F37" s="53"/>
      <c r="G37" s="53"/>
      <c r="H37" s="53"/>
      <c r="I37" s="117"/>
      <c r="J37" s="163"/>
      <c r="K37" s="164"/>
      <c r="L37" s="165"/>
      <c r="M37" s="24"/>
    </row>
    <row r="38" spans="1:13" ht="12">
      <c r="A38" s="1"/>
      <c r="B38" s="152" t="s">
        <v>65</v>
      </c>
      <c r="C38" s="48"/>
      <c r="D38" s="53" t="s">
        <v>68</v>
      </c>
      <c r="E38" s="53"/>
      <c r="F38" s="53"/>
      <c r="G38" s="53"/>
      <c r="H38" s="53"/>
      <c r="I38" s="117"/>
      <c r="J38" s="166"/>
      <c r="K38" s="167"/>
      <c r="L38" s="168"/>
      <c r="M38" s="24"/>
    </row>
    <row r="39" spans="1:13" ht="12">
      <c r="A39" s="1"/>
      <c r="B39" s="153" t="s">
        <v>66</v>
      </c>
      <c r="C39" s="55"/>
      <c r="D39" s="56" t="s">
        <v>69</v>
      </c>
      <c r="E39" s="56"/>
      <c r="F39" s="56"/>
      <c r="G39" s="56"/>
      <c r="H39" s="56"/>
      <c r="I39" s="57"/>
      <c r="J39" s="24"/>
      <c r="K39" s="24"/>
      <c r="L39" s="154"/>
      <c r="M39" s="24"/>
    </row>
    <row r="40" spans="1:13" ht="12">
      <c r="A40" s="1"/>
      <c r="B40" s="155"/>
      <c r="C40" s="51"/>
      <c r="D40" s="51"/>
      <c r="E40" s="51"/>
      <c r="F40" s="51"/>
      <c r="G40" s="51"/>
      <c r="H40" s="51"/>
      <c r="I40" s="119"/>
      <c r="J40" s="42" t="s">
        <v>71</v>
      </c>
      <c r="K40" s="43"/>
      <c r="L40" s="44"/>
      <c r="M40" s="24"/>
    </row>
    <row r="41" spans="1:13" ht="12">
      <c r="A41" s="1"/>
      <c r="B41" s="153"/>
      <c r="C41" s="55"/>
      <c r="D41" s="56"/>
      <c r="E41" s="56"/>
      <c r="F41" s="56"/>
      <c r="G41" s="56"/>
      <c r="H41" s="56"/>
      <c r="I41" s="57"/>
      <c r="J41" s="140"/>
      <c r="K41" s="141"/>
      <c r="L41" s="142"/>
      <c r="M41" s="24"/>
    </row>
    <row r="42" spans="1:13" ht="12">
      <c r="A42" s="1"/>
      <c r="B42" s="153" t="s">
        <v>72</v>
      </c>
      <c r="C42" s="55"/>
      <c r="D42" s="53" t="s">
        <v>73</v>
      </c>
      <c r="E42" s="53"/>
      <c r="F42" s="53"/>
      <c r="G42" s="53"/>
      <c r="H42" s="53"/>
      <c r="I42" s="54"/>
      <c r="J42" s="139"/>
      <c r="K42" s="143"/>
      <c r="L42" s="144"/>
      <c r="M42" s="24"/>
    </row>
    <row r="43" spans="1:13" ht="12">
      <c r="A43" s="1"/>
      <c r="B43" s="156"/>
      <c r="C43" s="24"/>
      <c r="D43" s="24"/>
      <c r="E43" s="24"/>
      <c r="F43" s="24"/>
      <c r="G43" s="24"/>
      <c r="H43" s="24"/>
      <c r="I43" s="1"/>
      <c r="J43" s="139"/>
      <c r="K43" s="143"/>
      <c r="L43" s="144"/>
      <c r="M43" s="24"/>
    </row>
    <row r="44" spans="1:13" ht="12">
      <c r="A44" s="1"/>
      <c r="B44" s="157"/>
      <c r="C44" s="158"/>
      <c r="D44" s="158"/>
      <c r="E44" s="158"/>
      <c r="F44" s="158"/>
      <c r="G44" s="158"/>
      <c r="H44" s="158"/>
      <c r="I44" s="159"/>
      <c r="J44" s="145"/>
      <c r="K44" s="146"/>
      <c r="L44" s="147"/>
      <c r="M44" s="24"/>
    </row>
    <row r="45" spans="1:13" ht="12">
      <c r="A45" s="1"/>
      <c r="M45" s="24"/>
    </row>
  </sheetData>
  <sheetProtection/>
  <mergeCells count="50">
    <mergeCell ref="J40:L40"/>
    <mergeCell ref="B41:C41"/>
    <mergeCell ref="D41:I41"/>
    <mergeCell ref="J41:L44"/>
    <mergeCell ref="B42:C42"/>
    <mergeCell ref="D42:I42"/>
    <mergeCell ref="B38:C38"/>
    <mergeCell ref="D38:I38"/>
    <mergeCell ref="B39:C39"/>
    <mergeCell ref="D39:I39"/>
    <mergeCell ref="B40:C40"/>
    <mergeCell ref="D40:I40"/>
    <mergeCell ref="B35:C35"/>
    <mergeCell ref="D35:I35"/>
    <mergeCell ref="B36:C36"/>
    <mergeCell ref="D36:I36"/>
    <mergeCell ref="B37:C37"/>
    <mergeCell ref="D37:I37"/>
    <mergeCell ref="B32:C32"/>
    <mergeCell ref="D32:I32"/>
    <mergeCell ref="J32:L34"/>
    <mergeCell ref="B33:C33"/>
    <mergeCell ref="D33:I33"/>
    <mergeCell ref="B34:C34"/>
    <mergeCell ref="D34:I34"/>
    <mergeCell ref="E15:F15"/>
    <mergeCell ref="B16:E16"/>
    <mergeCell ref="F16:I16"/>
    <mergeCell ref="J16:L16"/>
    <mergeCell ref="B30:I30"/>
    <mergeCell ref="B31:C31"/>
    <mergeCell ref="D31:I31"/>
    <mergeCell ref="J9:L9"/>
    <mergeCell ref="E10:F10"/>
    <mergeCell ref="E11:F11"/>
    <mergeCell ref="E12:F12"/>
    <mergeCell ref="E13:F13"/>
    <mergeCell ref="E14:F14"/>
    <mergeCell ref="E5:F5"/>
    <mergeCell ref="E6:F6"/>
    <mergeCell ref="E7:F7"/>
    <mergeCell ref="E8:F8"/>
    <mergeCell ref="B9:D9"/>
    <mergeCell ref="E9:F9"/>
    <mergeCell ref="B1:D1"/>
    <mergeCell ref="E1:I1"/>
    <mergeCell ref="J1:L1"/>
    <mergeCell ref="E2:F2"/>
    <mergeCell ref="E3:F3"/>
    <mergeCell ref="E4:F4"/>
  </mergeCells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B13" sqref="B13"/>
    </sheetView>
  </sheetViews>
  <sheetFormatPr defaultColWidth="8.8515625" defaultRowHeight="12.75"/>
  <cols>
    <col min="1" max="1" width="0.9921875" style="0" customWidth="1"/>
    <col min="2" max="2" width="12.00390625" style="0" bestFit="1" customWidth="1"/>
    <col min="3" max="3" width="14.7109375" style="0" customWidth="1"/>
    <col min="4" max="4" width="15.421875" style="0" customWidth="1"/>
    <col min="5" max="5" width="12.7109375" style="0" bestFit="1" customWidth="1"/>
    <col min="6" max="6" width="13.00390625" style="0" bestFit="1" customWidth="1"/>
    <col min="7" max="8" width="14.8515625" style="0" bestFit="1" customWidth="1"/>
    <col min="9" max="9" width="12.421875" style="0" customWidth="1"/>
    <col min="10" max="10" width="13.00390625" style="0" bestFit="1" customWidth="1"/>
    <col min="11" max="11" width="12.7109375" style="0" bestFit="1" customWidth="1"/>
    <col min="12" max="12" width="12.421875" style="0" customWidth="1"/>
    <col min="13" max="13" width="5.00390625" style="0" bestFit="1" customWidth="1"/>
  </cols>
  <sheetData>
    <row r="1" spans="1:13" ht="18" customHeight="1">
      <c r="A1" s="1"/>
      <c r="B1" s="26" t="s">
        <v>2</v>
      </c>
      <c r="C1" s="27"/>
      <c r="D1" s="28"/>
      <c r="E1" s="68" t="s">
        <v>30</v>
      </c>
      <c r="F1" s="69"/>
      <c r="G1" s="69"/>
      <c r="H1" s="69"/>
      <c r="I1" s="70"/>
      <c r="J1" s="29" t="s">
        <v>22</v>
      </c>
      <c r="K1" s="30"/>
      <c r="L1" s="31"/>
      <c r="M1" s="2"/>
    </row>
    <row r="2" spans="1:13" ht="12">
      <c r="A2" s="1"/>
      <c r="B2" s="3" t="s">
        <v>3</v>
      </c>
      <c r="C2" s="4" t="s">
        <v>4</v>
      </c>
      <c r="D2" s="3" t="s">
        <v>5</v>
      </c>
      <c r="E2" s="71" t="s">
        <v>26</v>
      </c>
      <c r="F2" s="72"/>
      <c r="G2" s="73" t="s">
        <v>12</v>
      </c>
      <c r="H2" s="73" t="s">
        <v>13</v>
      </c>
      <c r="I2" s="73" t="s">
        <v>14</v>
      </c>
      <c r="J2" s="3" t="s">
        <v>11</v>
      </c>
      <c r="K2" s="5" t="s">
        <v>4</v>
      </c>
      <c r="L2" s="5" t="s">
        <v>36</v>
      </c>
      <c r="M2" s="2"/>
    </row>
    <row r="3" spans="1:13" ht="12">
      <c r="A3" s="1"/>
      <c r="B3" s="82">
        <v>1</v>
      </c>
      <c r="C3" s="85">
        <v>1000000</v>
      </c>
      <c r="D3" s="83" t="s">
        <v>7</v>
      </c>
      <c r="E3" s="32" t="s">
        <v>15</v>
      </c>
      <c r="F3" s="33"/>
      <c r="G3" s="61">
        <v>0</v>
      </c>
      <c r="H3" s="61">
        <v>0</v>
      </c>
      <c r="I3" s="61">
        <v>0</v>
      </c>
      <c r="J3" s="6" t="s">
        <v>23</v>
      </c>
      <c r="K3" s="65">
        <v>0</v>
      </c>
      <c r="L3" s="7" t="s">
        <v>3</v>
      </c>
      <c r="M3" s="2"/>
    </row>
    <row r="4" spans="1:13" ht="12">
      <c r="A4" s="1"/>
      <c r="B4" s="82">
        <v>15</v>
      </c>
      <c r="C4" s="86">
        <v>2000000</v>
      </c>
      <c r="D4" s="83" t="s">
        <v>8</v>
      </c>
      <c r="E4" s="32" t="s">
        <v>16</v>
      </c>
      <c r="F4" s="33"/>
      <c r="G4" s="61">
        <v>0</v>
      </c>
      <c r="H4" s="61">
        <v>0</v>
      </c>
      <c r="I4" s="61">
        <v>0</v>
      </c>
      <c r="J4" s="6" t="s">
        <v>24</v>
      </c>
      <c r="K4" s="65">
        <v>0</v>
      </c>
      <c r="L4" s="7" t="s">
        <v>3</v>
      </c>
      <c r="M4" s="2"/>
    </row>
    <row r="5" spans="1:13" ht="12">
      <c r="A5" s="1"/>
      <c r="B5" s="82" t="s">
        <v>6</v>
      </c>
      <c r="C5" s="86">
        <v>1000000</v>
      </c>
      <c r="D5" s="83" t="s">
        <v>9</v>
      </c>
      <c r="E5" s="32" t="s">
        <v>17</v>
      </c>
      <c r="F5" s="33"/>
      <c r="G5" s="61">
        <v>0</v>
      </c>
      <c r="H5" s="61">
        <v>0</v>
      </c>
      <c r="I5" s="61">
        <v>0</v>
      </c>
      <c r="J5" s="6" t="s">
        <v>25</v>
      </c>
      <c r="K5" s="65">
        <v>0</v>
      </c>
      <c r="L5" s="7" t="s">
        <v>3</v>
      </c>
      <c r="M5" s="2"/>
    </row>
    <row r="6" spans="1:13" ht="12">
      <c r="A6" s="1"/>
      <c r="B6" s="82"/>
      <c r="C6" s="86"/>
      <c r="D6" s="84"/>
      <c r="E6" s="32" t="s">
        <v>27</v>
      </c>
      <c r="F6" s="33"/>
      <c r="G6" s="61">
        <v>0</v>
      </c>
      <c r="H6" s="61">
        <v>0</v>
      </c>
      <c r="I6" s="61">
        <v>0</v>
      </c>
      <c r="J6" s="8"/>
      <c r="K6" s="65"/>
      <c r="L6" s="7"/>
      <c r="M6" s="2"/>
    </row>
    <row r="7" spans="1:13" ht="12">
      <c r="A7" s="1"/>
      <c r="C7" s="87"/>
      <c r="E7" s="32" t="s">
        <v>28</v>
      </c>
      <c r="F7" s="33"/>
      <c r="G7" s="61">
        <v>0</v>
      </c>
      <c r="H7" s="61">
        <v>0</v>
      </c>
      <c r="I7" s="61">
        <v>0</v>
      </c>
      <c r="J7" s="8"/>
      <c r="K7" s="65"/>
      <c r="L7" s="7"/>
      <c r="M7" s="2"/>
    </row>
    <row r="8" spans="1:13" ht="12">
      <c r="A8" s="1"/>
      <c r="B8" s="58" t="s">
        <v>0</v>
      </c>
      <c r="C8" s="59">
        <f>SUM(C3:C6)</f>
        <v>4000000</v>
      </c>
      <c r="D8" s="60"/>
      <c r="E8" s="32" t="s">
        <v>29</v>
      </c>
      <c r="F8" s="33"/>
      <c r="G8" s="61">
        <v>0</v>
      </c>
      <c r="H8" s="61">
        <v>0</v>
      </c>
      <c r="I8" s="61">
        <v>0</v>
      </c>
      <c r="J8" s="9" t="s">
        <v>0</v>
      </c>
      <c r="K8" s="66">
        <f>SUM(K3:K7)</f>
        <v>0</v>
      </c>
      <c r="L8" s="10"/>
      <c r="M8" s="2"/>
    </row>
    <row r="9" spans="1:13" ht="21.75" customHeight="1">
      <c r="A9" s="1"/>
      <c r="B9" s="95" t="s">
        <v>37</v>
      </c>
      <c r="C9" s="96"/>
      <c r="D9" s="97"/>
      <c r="E9" s="71" t="s">
        <v>1</v>
      </c>
      <c r="F9" s="72"/>
      <c r="G9" s="74">
        <f>SUM(G3:G8)</f>
        <v>0</v>
      </c>
      <c r="H9" s="75">
        <f>G9-I9</f>
        <v>0</v>
      </c>
      <c r="I9" s="74">
        <f>SUM(I3:I8)</f>
        <v>0</v>
      </c>
      <c r="J9" s="34" t="s">
        <v>31</v>
      </c>
      <c r="K9" s="35"/>
      <c r="L9" s="36"/>
      <c r="M9" s="2"/>
    </row>
    <row r="10" spans="1:13" ht="12">
      <c r="A10" s="1"/>
      <c r="B10" s="98" t="s">
        <v>35</v>
      </c>
      <c r="C10" s="99" t="s">
        <v>4</v>
      </c>
      <c r="D10" s="100" t="s">
        <v>38</v>
      </c>
      <c r="E10" s="71" t="s">
        <v>18</v>
      </c>
      <c r="F10" s="72"/>
      <c r="G10" s="76"/>
      <c r="H10" s="77"/>
      <c r="I10" s="76"/>
      <c r="J10" s="11" t="s">
        <v>32</v>
      </c>
      <c r="K10" s="12" t="s">
        <v>4</v>
      </c>
      <c r="L10" s="13" t="s">
        <v>33</v>
      </c>
      <c r="M10" s="2"/>
    </row>
    <row r="11" spans="1:13" ht="12">
      <c r="A11" s="1"/>
      <c r="B11" s="88" t="s">
        <v>83</v>
      </c>
      <c r="C11" s="94">
        <v>0</v>
      </c>
      <c r="D11" s="90" t="s">
        <v>39</v>
      </c>
      <c r="E11" s="32" t="s">
        <v>19</v>
      </c>
      <c r="F11" s="33"/>
      <c r="G11" s="61">
        <v>0</v>
      </c>
      <c r="H11" s="62">
        <f>G11-I11</f>
        <v>0</v>
      </c>
      <c r="I11" s="61">
        <v>0</v>
      </c>
      <c r="J11" s="14" t="s">
        <v>3</v>
      </c>
      <c r="K11" s="67">
        <v>0</v>
      </c>
      <c r="L11" s="15" t="s">
        <v>34</v>
      </c>
      <c r="M11" s="2"/>
    </row>
    <row r="12" spans="1:13" ht="12">
      <c r="A12" s="1"/>
      <c r="B12" s="88" t="s">
        <v>83</v>
      </c>
      <c r="C12" s="94">
        <v>0</v>
      </c>
      <c r="D12" s="90" t="s">
        <v>40</v>
      </c>
      <c r="E12" s="32" t="s">
        <v>20</v>
      </c>
      <c r="F12" s="33"/>
      <c r="G12" s="61">
        <v>0</v>
      </c>
      <c r="H12" s="62">
        <f>G12-I12</f>
        <v>0</v>
      </c>
      <c r="I12" s="61">
        <v>0</v>
      </c>
      <c r="J12" s="14" t="s">
        <v>3</v>
      </c>
      <c r="K12" s="67">
        <v>0</v>
      </c>
      <c r="L12" s="15" t="s">
        <v>34</v>
      </c>
      <c r="M12" s="2"/>
    </row>
    <row r="13" spans="1:13" ht="12">
      <c r="A13" s="1"/>
      <c r="B13" s="88" t="s">
        <v>6</v>
      </c>
      <c r="C13" s="89"/>
      <c r="D13" s="90" t="s">
        <v>42</v>
      </c>
      <c r="E13" s="32" t="s">
        <v>21</v>
      </c>
      <c r="F13" s="33"/>
      <c r="G13" s="61">
        <v>0</v>
      </c>
      <c r="H13" s="62">
        <f>G13-I13</f>
        <v>0</v>
      </c>
      <c r="I13" s="61">
        <v>0</v>
      </c>
      <c r="J13" s="14" t="s">
        <v>3</v>
      </c>
      <c r="K13" s="67">
        <v>0</v>
      </c>
      <c r="L13" s="15" t="s">
        <v>34</v>
      </c>
      <c r="M13" s="2"/>
    </row>
    <row r="14" spans="1:13" ht="12">
      <c r="A14" s="1"/>
      <c r="B14" s="91"/>
      <c r="C14" s="92"/>
      <c r="D14" s="93"/>
      <c r="E14" s="78" t="s">
        <v>1</v>
      </c>
      <c r="F14" s="79"/>
      <c r="G14" s="80">
        <f>SUM(G11:G13)</f>
        <v>0</v>
      </c>
      <c r="H14" s="81">
        <f>G14-I14</f>
        <v>0</v>
      </c>
      <c r="I14" s="80">
        <f>SUM(I11:I13)</f>
        <v>0</v>
      </c>
      <c r="J14" s="14" t="s">
        <v>3</v>
      </c>
      <c r="K14" s="67">
        <v>0</v>
      </c>
      <c r="L14" s="15" t="s">
        <v>34</v>
      </c>
      <c r="M14" s="2"/>
    </row>
    <row r="15" spans="1:13" ht="19.5" customHeight="1">
      <c r="A15" s="1"/>
      <c r="B15" s="101" t="s">
        <v>1</v>
      </c>
      <c r="C15" s="103">
        <f>SUM(C11:C14)</f>
        <v>0</v>
      </c>
      <c r="D15" s="102"/>
      <c r="E15" s="37" t="s">
        <v>43</v>
      </c>
      <c r="F15" s="38"/>
      <c r="G15" s="63">
        <f>C8+C15+G9+K8-G14-K15</f>
        <v>4000000</v>
      </c>
      <c r="H15" s="64"/>
      <c r="I15" s="63"/>
      <c r="J15" s="107" t="s">
        <v>0</v>
      </c>
      <c r="K15" s="109">
        <f>SUM(K11:K14)</f>
        <v>0</v>
      </c>
      <c r="L15" s="108"/>
      <c r="M15" s="2"/>
    </row>
    <row r="16" spans="1:13" ht="16.5" customHeight="1">
      <c r="A16" s="1"/>
      <c r="B16" s="104" t="s">
        <v>49</v>
      </c>
      <c r="C16" s="105"/>
      <c r="D16" s="105"/>
      <c r="E16" s="106"/>
      <c r="F16" s="104" t="s">
        <v>48</v>
      </c>
      <c r="G16" s="105"/>
      <c r="H16" s="105"/>
      <c r="I16" s="106"/>
      <c r="J16" s="39" t="s">
        <v>47</v>
      </c>
      <c r="K16" s="40"/>
      <c r="L16" s="41"/>
      <c r="M16" s="2"/>
    </row>
    <row r="17" spans="1:13" ht="12">
      <c r="A17" s="1"/>
      <c r="B17" s="120" t="s">
        <v>78</v>
      </c>
      <c r="C17" s="121" t="s">
        <v>44</v>
      </c>
      <c r="D17" s="122" t="s">
        <v>45</v>
      </c>
      <c r="E17" s="122" t="s">
        <v>46</v>
      </c>
      <c r="F17" s="120" t="s">
        <v>78</v>
      </c>
      <c r="G17" s="121" t="s">
        <v>44</v>
      </c>
      <c r="H17" s="122" t="s">
        <v>45</v>
      </c>
      <c r="I17" s="122" t="s">
        <v>46</v>
      </c>
      <c r="J17" s="16" t="s">
        <v>78</v>
      </c>
      <c r="K17" s="17" t="s">
        <v>44</v>
      </c>
      <c r="L17" s="18" t="s">
        <v>45</v>
      </c>
      <c r="M17" s="2"/>
    </row>
    <row r="18" spans="1:13" ht="12">
      <c r="A18" s="1"/>
      <c r="B18" s="19" t="s">
        <v>79</v>
      </c>
      <c r="C18" s="125">
        <v>1000000</v>
      </c>
      <c r="D18" s="110">
        <v>0</v>
      </c>
      <c r="E18" s="111">
        <f>C18-D18</f>
        <v>1000000</v>
      </c>
      <c r="F18" s="19" t="s">
        <v>79</v>
      </c>
      <c r="G18" s="126">
        <v>0</v>
      </c>
      <c r="H18" s="110">
        <v>0</v>
      </c>
      <c r="I18" s="127">
        <f>G18-H18</f>
        <v>0</v>
      </c>
      <c r="J18" s="19" t="s">
        <v>79</v>
      </c>
      <c r="K18" s="114">
        <v>0</v>
      </c>
      <c r="L18" s="110">
        <v>0</v>
      </c>
      <c r="M18" s="2"/>
    </row>
    <row r="19" spans="1:13" ht="12">
      <c r="A19" s="1"/>
      <c r="B19" s="19" t="s">
        <v>80</v>
      </c>
      <c r="C19" s="125">
        <v>0</v>
      </c>
      <c r="D19" s="110">
        <v>0</v>
      </c>
      <c r="E19" s="111">
        <f>C19-D19</f>
        <v>0</v>
      </c>
      <c r="F19" s="19" t="s">
        <v>80</v>
      </c>
      <c r="G19" s="126">
        <v>0</v>
      </c>
      <c r="H19" s="110">
        <v>0</v>
      </c>
      <c r="I19" s="127">
        <f>G19-H19</f>
        <v>0</v>
      </c>
      <c r="J19" s="19" t="s">
        <v>80</v>
      </c>
      <c r="K19" s="114">
        <v>0</v>
      </c>
      <c r="L19" s="110">
        <v>0</v>
      </c>
      <c r="M19" s="2"/>
    </row>
    <row r="20" spans="1:13" ht="12">
      <c r="A20" s="1"/>
      <c r="B20" s="19" t="s">
        <v>81</v>
      </c>
      <c r="C20" s="125">
        <v>0</v>
      </c>
      <c r="D20" s="110">
        <v>0</v>
      </c>
      <c r="E20" s="111">
        <f>C20-D20</f>
        <v>0</v>
      </c>
      <c r="F20" s="19" t="s">
        <v>81</v>
      </c>
      <c r="G20" s="126">
        <v>0</v>
      </c>
      <c r="H20" s="110">
        <v>0</v>
      </c>
      <c r="I20" s="127">
        <f>G20-H20</f>
        <v>0</v>
      </c>
      <c r="J20" s="19" t="s">
        <v>81</v>
      </c>
      <c r="K20" s="114">
        <v>0</v>
      </c>
      <c r="L20" s="110">
        <v>0</v>
      </c>
      <c r="M20" s="2"/>
    </row>
    <row r="21" spans="1:13" ht="12">
      <c r="A21" s="1"/>
      <c r="B21" s="19" t="s">
        <v>82</v>
      </c>
      <c r="C21" s="125">
        <v>0</v>
      </c>
      <c r="D21" s="110">
        <v>0</v>
      </c>
      <c r="E21" s="111">
        <f>C21-D21</f>
        <v>0</v>
      </c>
      <c r="F21" s="19" t="s">
        <v>82</v>
      </c>
      <c r="G21" s="126">
        <v>0</v>
      </c>
      <c r="H21" s="110">
        <v>0</v>
      </c>
      <c r="I21" s="127">
        <f>G21-H21</f>
        <v>0</v>
      </c>
      <c r="J21" s="19" t="s">
        <v>82</v>
      </c>
      <c r="K21" s="114">
        <v>0</v>
      </c>
      <c r="L21" s="110">
        <v>0</v>
      </c>
      <c r="M21" s="2"/>
    </row>
    <row r="22" spans="1:13" ht="12">
      <c r="A22" s="1"/>
      <c r="B22" s="14"/>
      <c r="C22" s="125"/>
      <c r="D22" s="110"/>
      <c r="E22" s="111"/>
      <c r="F22" s="14"/>
      <c r="G22" s="126"/>
      <c r="H22" s="110"/>
      <c r="I22" s="127"/>
      <c r="J22" s="20"/>
      <c r="K22" s="114"/>
      <c r="L22" s="115"/>
      <c r="M22" s="2"/>
    </row>
    <row r="23" spans="1:13" ht="12">
      <c r="A23" s="1"/>
      <c r="B23" s="14"/>
      <c r="C23" s="125"/>
      <c r="D23" s="110"/>
      <c r="E23" s="111"/>
      <c r="F23" s="14"/>
      <c r="G23" s="126"/>
      <c r="H23" s="110"/>
      <c r="I23" s="127"/>
      <c r="J23" s="20"/>
      <c r="K23" s="114"/>
      <c r="L23" s="115"/>
      <c r="M23" s="2"/>
    </row>
    <row r="24" spans="1:13" ht="12">
      <c r="A24" s="1"/>
      <c r="B24" s="21"/>
      <c r="C24" s="125"/>
      <c r="D24" s="112"/>
      <c r="E24" s="113"/>
      <c r="F24" s="21"/>
      <c r="G24" s="126"/>
      <c r="H24" s="110"/>
      <c r="I24" s="127"/>
      <c r="J24" s="22"/>
      <c r="K24" s="114"/>
      <c r="L24" s="115"/>
      <c r="M24" s="2"/>
    </row>
    <row r="25" spans="1:13" ht="12">
      <c r="A25" s="1"/>
      <c r="B25" s="123" t="s">
        <v>0</v>
      </c>
      <c r="C25" s="124">
        <f>SUM(C18:C24)</f>
        <v>1000000</v>
      </c>
      <c r="D25" s="124">
        <f>SUM(D18:D24)</f>
        <v>0</v>
      </c>
      <c r="E25" s="124">
        <f>SUM(E18:E24)</f>
        <v>1000000</v>
      </c>
      <c r="F25" s="123" t="s">
        <v>0</v>
      </c>
      <c r="G25" s="124">
        <f>SUM(G18:G24)</f>
        <v>0</v>
      </c>
      <c r="H25" s="124">
        <f>SUM(H18:H24)</f>
        <v>0</v>
      </c>
      <c r="I25" s="124">
        <f>SUM(I18:I24)</f>
        <v>0</v>
      </c>
      <c r="J25" s="23" t="s">
        <v>0</v>
      </c>
      <c r="K25" s="116">
        <f>SUM(K18:K24)</f>
        <v>0</v>
      </c>
      <c r="L25" s="116">
        <f>SUM(L18:L24)</f>
        <v>0</v>
      </c>
      <c r="M25" s="2"/>
    </row>
    <row r="26" spans="1:13" ht="12">
      <c r="A26" s="1"/>
      <c r="B26" s="132" t="s">
        <v>53</v>
      </c>
      <c r="C26" s="132"/>
      <c r="D26" s="132"/>
      <c r="E26" s="132"/>
      <c r="F26" s="132"/>
      <c r="G26" s="132"/>
      <c r="H26" s="132"/>
      <c r="I26" s="132"/>
      <c r="J26" s="133">
        <f>C25+G25</f>
        <v>1000000</v>
      </c>
      <c r="K26" s="134"/>
      <c r="L26" s="135"/>
      <c r="M26" s="2"/>
    </row>
    <row r="27" spans="1:13" ht="12">
      <c r="A27" s="24"/>
      <c r="B27" s="136" t="s">
        <v>54</v>
      </c>
      <c r="C27" s="136"/>
      <c r="D27" s="136"/>
      <c r="E27" s="136"/>
      <c r="F27" s="136"/>
      <c r="G27" s="136"/>
      <c r="H27" s="136"/>
      <c r="I27" s="136"/>
      <c r="J27" s="137">
        <f>C8-J26</f>
        <v>3000000</v>
      </c>
      <c r="K27" s="136"/>
      <c r="L27" s="138"/>
      <c r="M27" s="24"/>
    </row>
    <row r="28" spans="1:13" ht="12">
      <c r="A28" s="24"/>
      <c r="B28" s="128"/>
      <c r="C28" s="128"/>
      <c r="D28" s="128"/>
      <c r="E28" s="128"/>
      <c r="F28" s="128"/>
      <c r="G28" s="128"/>
      <c r="H28" s="128"/>
      <c r="I28" s="128"/>
      <c r="J28" s="129"/>
      <c r="K28" s="130"/>
      <c r="L28" s="131"/>
      <c r="M28" s="24"/>
    </row>
    <row r="29" spans="1:13" ht="12">
      <c r="A29" s="24"/>
      <c r="B29" s="25"/>
      <c r="C29" s="25"/>
      <c r="D29" s="25"/>
      <c r="E29" s="25"/>
      <c r="F29" s="25"/>
      <c r="G29" s="25"/>
      <c r="H29" s="25"/>
      <c r="I29" s="25"/>
      <c r="J29" s="24"/>
      <c r="K29" s="24"/>
      <c r="L29" s="24"/>
      <c r="M29" s="24"/>
    </row>
    <row r="30" spans="1:13" ht="12">
      <c r="A30" s="24"/>
      <c r="B30" s="148" t="s">
        <v>50</v>
      </c>
      <c r="C30" s="149"/>
      <c r="D30" s="149"/>
      <c r="E30" s="149"/>
      <c r="F30" s="149"/>
      <c r="G30" s="149"/>
      <c r="H30" s="149"/>
      <c r="I30" s="150"/>
      <c r="J30" s="160"/>
      <c r="K30" s="161"/>
      <c r="L30" s="162"/>
      <c r="M30" s="24"/>
    </row>
    <row r="31" spans="1:13" ht="15.75">
      <c r="A31" s="1"/>
      <c r="B31" s="151" t="s">
        <v>51</v>
      </c>
      <c r="C31" s="45"/>
      <c r="D31" s="46" t="s">
        <v>52</v>
      </c>
      <c r="E31" s="46"/>
      <c r="F31" s="46"/>
      <c r="G31" s="46"/>
      <c r="H31" s="46"/>
      <c r="I31" s="47"/>
      <c r="J31" s="169" t="s">
        <v>74</v>
      </c>
      <c r="K31" s="164"/>
      <c r="L31" s="165"/>
      <c r="M31" s="24"/>
    </row>
    <row r="32" spans="1:13" ht="12.75">
      <c r="A32" s="1"/>
      <c r="B32" s="152" t="s">
        <v>55</v>
      </c>
      <c r="C32" s="48"/>
      <c r="D32" s="49" t="s">
        <v>56</v>
      </c>
      <c r="E32" s="49"/>
      <c r="F32" s="49"/>
      <c r="G32" s="49"/>
      <c r="H32" s="49"/>
      <c r="I32" s="50"/>
      <c r="J32" s="170" t="s">
        <v>77</v>
      </c>
      <c r="K32" s="171"/>
      <c r="L32" s="172"/>
      <c r="M32" s="24"/>
    </row>
    <row r="33" spans="1:13" ht="12">
      <c r="A33" s="1"/>
      <c r="B33" s="152" t="s">
        <v>57</v>
      </c>
      <c r="C33" s="48"/>
      <c r="D33" s="52" t="s">
        <v>58</v>
      </c>
      <c r="E33" s="52"/>
      <c r="F33" s="52"/>
      <c r="G33" s="52"/>
      <c r="H33" s="52"/>
      <c r="I33" s="118"/>
      <c r="J33" s="170"/>
      <c r="K33" s="171"/>
      <c r="L33" s="172"/>
      <c r="M33" s="24"/>
    </row>
    <row r="34" spans="1:13" ht="12">
      <c r="A34" s="1"/>
      <c r="B34" s="152" t="s">
        <v>59</v>
      </c>
      <c r="C34" s="48"/>
      <c r="D34" s="53" t="s">
        <v>60</v>
      </c>
      <c r="E34" s="53"/>
      <c r="F34" s="53"/>
      <c r="G34" s="53"/>
      <c r="H34" s="53"/>
      <c r="I34" s="117"/>
      <c r="J34" s="170"/>
      <c r="K34" s="171"/>
      <c r="L34" s="172"/>
      <c r="M34" s="24"/>
    </row>
    <row r="35" spans="1:13" ht="15.75">
      <c r="A35" s="1"/>
      <c r="B35" s="152" t="s">
        <v>61</v>
      </c>
      <c r="C35" s="48"/>
      <c r="D35" s="53" t="s">
        <v>62</v>
      </c>
      <c r="E35" s="53"/>
      <c r="F35" s="53"/>
      <c r="G35" s="53"/>
      <c r="H35" s="53"/>
      <c r="I35" s="117"/>
      <c r="J35" s="169" t="s">
        <v>75</v>
      </c>
      <c r="K35" s="164"/>
      <c r="L35" s="165"/>
      <c r="M35" s="24"/>
    </row>
    <row r="36" spans="1:13" ht="15.75">
      <c r="A36" s="1"/>
      <c r="B36" s="152" t="s">
        <v>63</v>
      </c>
      <c r="C36" s="48"/>
      <c r="D36" s="53" t="s">
        <v>67</v>
      </c>
      <c r="E36" s="53"/>
      <c r="F36" s="53"/>
      <c r="G36" s="53"/>
      <c r="H36" s="53"/>
      <c r="I36" s="117"/>
      <c r="J36" s="169" t="s">
        <v>76</v>
      </c>
      <c r="K36" s="164"/>
      <c r="L36" s="165"/>
      <c r="M36" s="24"/>
    </row>
    <row r="37" spans="1:13" ht="15.75">
      <c r="A37" s="1"/>
      <c r="B37" s="152" t="s">
        <v>64</v>
      </c>
      <c r="C37" s="48"/>
      <c r="D37" s="53" t="s">
        <v>70</v>
      </c>
      <c r="E37" s="53"/>
      <c r="F37" s="53"/>
      <c r="G37" s="53"/>
      <c r="H37" s="53"/>
      <c r="I37" s="117"/>
      <c r="J37" s="163"/>
      <c r="K37" s="164"/>
      <c r="L37" s="165"/>
      <c r="M37" s="24"/>
    </row>
    <row r="38" spans="1:13" ht="12">
      <c r="A38" s="1"/>
      <c r="B38" s="152" t="s">
        <v>65</v>
      </c>
      <c r="C38" s="48"/>
      <c r="D38" s="53" t="s">
        <v>68</v>
      </c>
      <c r="E38" s="53"/>
      <c r="F38" s="53"/>
      <c r="G38" s="53"/>
      <c r="H38" s="53"/>
      <c r="I38" s="117"/>
      <c r="J38" s="166"/>
      <c r="K38" s="167"/>
      <c r="L38" s="168"/>
      <c r="M38" s="24"/>
    </row>
    <row r="39" spans="1:13" ht="12">
      <c r="A39" s="1"/>
      <c r="B39" s="153" t="s">
        <v>66</v>
      </c>
      <c r="C39" s="55"/>
      <c r="D39" s="56" t="s">
        <v>69</v>
      </c>
      <c r="E39" s="56"/>
      <c r="F39" s="56"/>
      <c r="G39" s="56"/>
      <c r="H39" s="56"/>
      <c r="I39" s="57"/>
      <c r="J39" s="24"/>
      <c r="K39" s="24"/>
      <c r="L39" s="154"/>
      <c r="M39" s="24"/>
    </row>
    <row r="40" spans="1:13" ht="12">
      <c r="A40" s="1"/>
      <c r="B40" s="155"/>
      <c r="C40" s="51"/>
      <c r="D40" s="51"/>
      <c r="E40" s="51"/>
      <c r="F40" s="51"/>
      <c r="G40" s="51"/>
      <c r="H40" s="51"/>
      <c r="I40" s="119"/>
      <c r="J40" s="42" t="s">
        <v>71</v>
      </c>
      <c r="K40" s="43"/>
      <c r="L40" s="44"/>
      <c r="M40" s="24"/>
    </row>
    <row r="41" spans="1:13" ht="12">
      <c r="A41" s="1"/>
      <c r="B41" s="153"/>
      <c r="C41" s="55"/>
      <c r="D41" s="56"/>
      <c r="E41" s="56"/>
      <c r="F41" s="56"/>
      <c r="G41" s="56"/>
      <c r="H41" s="56"/>
      <c r="I41" s="57"/>
      <c r="J41" s="140"/>
      <c r="K41" s="141"/>
      <c r="L41" s="142"/>
      <c r="M41" s="24"/>
    </row>
    <row r="42" spans="1:13" ht="12">
      <c r="A42" s="1"/>
      <c r="B42" s="153" t="s">
        <v>72</v>
      </c>
      <c r="C42" s="55"/>
      <c r="D42" s="53" t="s">
        <v>73</v>
      </c>
      <c r="E42" s="53"/>
      <c r="F42" s="53"/>
      <c r="G42" s="53"/>
      <c r="H42" s="53"/>
      <c r="I42" s="54"/>
      <c r="J42" s="139"/>
      <c r="K42" s="143"/>
      <c r="L42" s="144"/>
      <c r="M42" s="24"/>
    </row>
    <row r="43" spans="1:13" ht="12">
      <c r="A43" s="1"/>
      <c r="B43" s="156"/>
      <c r="C43" s="24"/>
      <c r="D43" s="24"/>
      <c r="E43" s="24"/>
      <c r="F43" s="24"/>
      <c r="G43" s="24"/>
      <c r="H43" s="24"/>
      <c r="I43" s="1"/>
      <c r="J43" s="139"/>
      <c r="K43" s="143"/>
      <c r="L43" s="144"/>
      <c r="M43" s="24"/>
    </row>
    <row r="44" spans="1:13" ht="12">
      <c r="A44" s="1"/>
      <c r="B44" s="157"/>
      <c r="C44" s="158"/>
      <c r="D44" s="158"/>
      <c r="E44" s="158"/>
      <c r="F44" s="158"/>
      <c r="G44" s="158"/>
      <c r="H44" s="158"/>
      <c r="I44" s="159"/>
      <c r="J44" s="145"/>
      <c r="K44" s="146"/>
      <c r="L44" s="147"/>
      <c r="M44" s="24"/>
    </row>
    <row r="45" spans="1:13" ht="12">
      <c r="A45" s="1"/>
      <c r="M45" s="24"/>
    </row>
  </sheetData>
  <sheetProtection/>
  <mergeCells count="50">
    <mergeCell ref="J40:L40"/>
    <mergeCell ref="B41:C41"/>
    <mergeCell ref="D41:I41"/>
    <mergeCell ref="J41:L44"/>
    <mergeCell ref="B42:C42"/>
    <mergeCell ref="D42:I42"/>
    <mergeCell ref="B38:C38"/>
    <mergeCell ref="D38:I38"/>
    <mergeCell ref="B39:C39"/>
    <mergeCell ref="D39:I39"/>
    <mergeCell ref="B40:C40"/>
    <mergeCell ref="D40:I40"/>
    <mergeCell ref="B35:C35"/>
    <mergeCell ref="D35:I35"/>
    <mergeCell ref="B36:C36"/>
    <mergeCell ref="D36:I36"/>
    <mergeCell ref="B37:C37"/>
    <mergeCell ref="D37:I37"/>
    <mergeCell ref="B32:C32"/>
    <mergeCell ref="D32:I32"/>
    <mergeCell ref="J32:L34"/>
    <mergeCell ref="B33:C33"/>
    <mergeCell ref="D33:I33"/>
    <mergeCell ref="B34:C34"/>
    <mergeCell ref="D34:I34"/>
    <mergeCell ref="E15:F15"/>
    <mergeCell ref="B16:E16"/>
    <mergeCell ref="F16:I16"/>
    <mergeCell ref="J16:L16"/>
    <mergeCell ref="B30:I30"/>
    <mergeCell ref="B31:C31"/>
    <mergeCell ref="D31:I31"/>
    <mergeCell ref="J9:L9"/>
    <mergeCell ref="E10:F10"/>
    <mergeCell ref="E11:F11"/>
    <mergeCell ref="E12:F12"/>
    <mergeCell ref="E13:F13"/>
    <mergeCell ref="E14:F14"/>
    <mergeCell ref="E5:F5"/>
    <mergeCell ref="E6:F6"/>
    <mergeCell ref="E7:F7"/>
    <mergeCell ref="E8:F8"/>
    <mergeCell ref="B9:D9"/>
    <mergeCell ref="E9:F9"/>
    <mergeCell ref="B1:D1"/>
    <mergeCell ref="E1:I1"/>
    <mergeCell ref="J1:L1"/>
    <mergeCell ref="E2:F2"/>
    <mergeCell ref="E3:F3"/>
    <mergeCell ref="E4:F4"/>
  </mergeCells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B13" sqref="B13"/>
    </sheetView>
  </sheetViews>
  <sheetFormatPr defaultColWidth="8.8515625" defaultRowHeight="12.75"/>
  <cols>
    <col min="1" max="1" width="0.9921875" style="0" customWidth="1"/>
    <col min="2" max="2" width="12.00390625" style="0" bestFit="1" customWidth="1"/>
    <col min="3" max="3" width="14.7109375" style="0" customWidth="1"/>
    <col min="4" max="4" width="15.421875" style="0" customWidth="1"/>
    <col min="5" max="5" width="12.7109375" style="0" bestFit="1" customWidth="1"/>
    <col min="6" max="6" width="13.00390625" style="0" bestFit="1" customWidth="1"/>
    <col min="7" max="8" width="14.8515625" style="0" bestFit="1" customWidth="1"/>
    <col min="9" max="9" width="12.421875" style="0" customWidth="1"/>
    <col min="10" max="10" width="13.00390625" style="0" bestFit="1" customWidth="1"/>
    <col min="11" max="11" width="12.7109375" style="0" bestFit="1" customWidth="1"/>
    <col min="12" max="12" width="12.421875" style="0" customWidth="1"/>
    <col min="13" max="13" width="5.00390625" style="0" bestFit="1" customWidth="1"/>
  </cols>
  <sheetData>
    <row r="1" spans="1:13" ht="18" customHeight="1">
      <c r="A1" s="1"/>
      <c r="B1" s="26" t="s">
        <v>2</v>
      </c>
      <c r="C1" s="27"/>
      <c r="D1" s="28"/>
      <c r="E1" s="68" t="s">
        <v>30</v>
      </c>
      <c r="F1" s="69"/>
      <c r="G1" s="69"/>
      <c r="H1" s="69"/>
      <c r="I1" s="70"/>
      <c r="J1" s="29" t="s">
        <v>22</v>
      </c>
      <c r="K1" s="30"/>
      <c r="L1" s="31"/>
      <c r="M1" s="2"/>
    </row>
    <row r="2" spans="1:13" ht="12">
      <c r="A2" s="1"/>
      <c r="B2" s="3" t="s">
        <v>3</v>
      </c>
      <c r="C2" s="4" t="s">
        <v>4</v>
      </c>
      <c r="D2" s="3" t="s">
        <v>5</v>
      </c>
      <c r="E2" s="71" t="s">
        <v>26</v>
      </c>
      <c r="F2" s="72"/>
      <c r="G2" s="73" t="s">
        <v>12</v>
      </c>
      <c r="H2" s="73" t="s">
        <v>13</v>
      </c>
      <c r="I2" s="73" t="s">
        <v>14</v>
      </c>
      <c r="J2" s="3" t="s">
        <v>11</v>
      </c>
      <c r="K2" s="5" t="s">
        <v>4</v>
      </c>
      <c r="L2" s="5" t="s">
        <v>36</v>
      </c>
      <c r="M2" s="2"/>
    </row>
    <row r="3" spans="1:13" ht="12">
      <c r="A3" s="1"/>
      <c r="B3" s="82">
        <v>1</v>
      </c>
      <c r="C3" s="85">
        <v>1000000</v>
      </c>
      <c r="D3" s="83" t="s">
        <v>7</v>
      </c>
      <c r="E3" s="32" t="s">
        <v>15</v>
      </c>
      <c r="F3" s="33"/>
      <c r="G3" s="61">
        <v>0</v>
      </c>
      <c r="H3" s="61">
        <v>0</v>
      </c>
      <c r="I3" s="61">
        <v>0</v>
      </c>
      <c r="J3" s="6" t="s">
        <v>23</v>
      </c>
      <c r="K3" s="65">
        <v>0</v>
      </c>
      <c r="L3" s="7" t="s">
        <v>3</v>
      </c>
      <c r="M3" s="2"/>
    </row>
    <row r="4" spans="1:13" ht="12">
      <c r="A4" s="1"/>
      <c r="B4" s="82">
        <v>15</v>
      </c>
      <c r="C4" s="86">
        <v>2000000</v>
      </c>
      <c r="D4" s="83" t="s">
        <v>8</v>
      </c>
      <c r="E4" s="32" t="s">
        <v>16</v>
      </c>
      <c r="F4" s="33"/>
      <c r="G4" s="61">
        <v>0</v>
      </c>
      <c r="H4" s="61">
        <v>0</v>
      </c>
      <c r="I4" s="61">
        <v>0</v>
      </c>
      <c r="J4" s="6" t="s">
        <v>24</v>
      </c>
      <c r="K4" s="65">
        <v>0</v>
      </c>
      <c r="L4" s="7" t="s">
        <v>3</v>
      </c>
      <c r="M4" s="2"/>
    </row>
    <row r="5" spans="1:13" ht="12">
      <c r="A5" s="1"/>
      <c r="B5" s="82" t="s">
        <v>6</v>
      </c>
      <c r="C5" s="86">
        <v>1000000</v>
      </c>
      <c r="D5" s="83" t="s">
        <v>9</v>
      </c>
      <c r="E5" s="32" t="s">
        <v>17</v>
      </c>
      <c r="F5" s="33"/>
      <c r="G5" s="61">
        <v>0</v>
      </c>
      <c r="H5" s="61">
        <v>0</v>
      </c>
      <c r="I5" s="61">
        <v>0</v>
      </c>
      <c r="J5" s="6" t="s">
        <v>25</v>
      </c>
      <c r="K5" s="65">
        <v>0</v>
      </c>
      <c r="L5" s="7" t="s">
        <v>3</v>
      </c>
      <c r="M5" s="2"/>
    </row>
    <row r="6" spans="1:13" ht="12">
      <c r="A6" s="1"/>
      <c r="B6" s="82"/>
      <c r="C6" s="86"/>
      <c r="D6" s="84"/>
      <c r="E6" s="32" t="s">
        <v>27</v>
      </c>
      <c r="F6" s="33"/>
      <c r="G6" s="61">
        <v>0</v>
      </c>
      <c r="H6" s="61">
        <v>0</v>
      </c>
      <c r="I6" s="61">
        <v>0</v>
      </c>
      <c r="J6" s="8"/>
      <c r="K6" s="65"/>
      <c r="L6" s="7"/>
      <c r="M6" s="2"/>
    </row>
    <row r="7" spans="1:13" ht="12">
      <c r="A7" s="1"/>
      <c r="C7" s="87"/>
      <c r="E7" s="32" t="s">
        <v>28</v>
      </c>
      <c r="F7" s="33"/>
      <c r="G7" s="61">
        <v>0</v>
      </c>
      <c r="H7" s="61">
        <v>0</v>
      </c>
      <c r="I7" s="61">
        <v>0</v>
      </c>
      <c r="J7" s="8"/>
      <c r="K7" s="65"/>
      <c r="L7" s="7"/>
      <c r="M7" s="2"/>
    </row>
    <row r="8" spans="1:13" ht="12">
      <c r="A8" s="1"/>
      <c r="B8" s="58" t="s">
        <v>0</v>
      </c>
      <c r="C8" s="59">
        <f>SUM(C3:C6)</f>
        <v>4000000</v>
      </c>
      <c r="D8" s="60"/>
      <c r="E8" s="32" t="s">
        <v>29</v>
      </c>
      <c r="F8" s="33"/>
      <c r="G8" s="61">
        <v>0</v>
      </c>
      <c r="H8" s="61">
        <v>0</v>
      </c>
      <c r="I8" s="61">
        <v>0</v>
      </c>
      <c r="J8" s="9" t="s">
        <v>0</v>
      </c>
      <c r="K8" s="66">
        <f>SUM(K3:K7)</f>
        <v>0</v>
      </c>
      <c r="L8" s="10"/>
      <c r="M8" s="2"/>
    </row>
    <row r="9" spans="1:13" ht="21.75" customHeight="1">
      <c r="A9" s="1"/>
      <c r="B9" s="95" t="s">
        <v>37</v>
      </c>
      <c r="C9" s="96"/>
      <c r="D9" s="97"/>
      <c r="E9" s="71" t="s">
        <v>1</v>
      </c>
      <c r="F9" s="72"/>
      <c r="G9" s="74">
        <f>SUM(G3:G8)</f>
        <v>0</v>
      </c>
      <c r="H9" s="75">
        <f>G9-I9</f>
        <v>0</v>
      </c>
      <c r="I9" s="74">
        <f>SUM(I3:I8)</f>
        <v>0</v>
      </c>
      <c r="J9" s="34" t="s">
        <v>31</v>
      </c>
      <c r="K9" s="35"/>
      <c r="L9" s="36"/>
      <c r="M9" s="2"/>
    </row>
    <row r="10" spans="1:13" ht="12">
      <c r="A10" s="1"/>
      <c r="B10" s="98" t="s">
        <v>35</v>
      </c>
      <c r="C10" s="99" t="s">
        <v>4</v>
      </c>
      <c r="D10" s="100" t="s">
        <v>38</v>
      </c>
      <c r="E10" s="71" t="s">
        <v>18</v>
      </c>
      <c r="F10" s="72"/>
      <c r="G10" s="76"/>
      <c r="H10" s="77"/>
      <c r="I10" s="76"/>
      <c r="J10" s="11" t="s">
        <v>32</v>
      </c>
      <c r="K10" s="12" t="s">
        <v>4</v>
      </c>
      <c r="L10" s="13" t="s">
        <v>33</v>
      </c>
      <c r="M10" s="2"/>
    </row>
    <row r="11" spans="1:13" ht="12">
      <c r="A11" s="1"/>
      <c r="B11" s="88" t="s">
        <v>83</v>
      </c>
      <c r="C11" s="94">
        <v>0</v>
      </c>
      <c r="D11" s="90" t="s">
        <v>39</v>
      </c>
      <c r="E11" s="32" t="s">
        <v>19</v>
      </c>
      <c r="F11" s="33"/>
      <c r="G11" s="61">
        <v>0</v>
      </c>
      <c r="H11" s="62">
        <f>G11-I11</f>
        <v>0</v>
      </c>
      <c r="I11" s="61">
        <v>0</v>
      </c>
      <c r="J11" s="14" t="s">
        <v>3</v>
      </c>
      <c r="K11" s="67">
        <v>0</v>
      </c>
      <c r="L11" s="15" t="s">
        <v>34</v>
      </c>
      <c r="M11" s="2"/>
    </row>
    <row r="12" spans="1:13" ht="12">
      <c r="A12" s="1"/>
      <c r="B12" s="88" t="s">
        <v>83</v>
      </c>
      <c r="C12" s="94">
        <v>0</v>
      </c>
      <c r="D12" s="90" t="s">
        <v>40</v>
      </c>
      <c r="E12" s="32" t="s">
        <v>20</v>
      </c>
      <c r="F12" s="33"/>
      <c r="G12" s="61">
        <v>0</v>
      </c>
      <c r="H12" s="62">
        <f>G12-I12</f>
        <v>0</v>
      </c>
      <c r="I12" s="61">
        <v>0</v>
      </c>
      <c r="J12" s="14" t="s">
        <v>3</v>
      </c>
      <c r="K12" s="67">
        <v>0</v>
      </c>
      <c r="L12" s="15" t="s">
        <v>34</v>
      </c>
      <c r="M12" s="2"/>
    </row>
    <row r="13" spans="1:13" ht="12">
      <c r="A13" s="1"/>
      <c r="B13" s="88" t="s">
        <v>6</v>
      </c>
      <c r="C13" s="89"/>
      <c r="D13" s="90" t="s">
        <v>42</v>
      </c>
      <c r="E13" s="32" t="s">
        <v>21</v>
      </c>
      <c r="F13" s="33"/>
      <c r="G13" s="61">
        <v>0</v>
      </c>
      <c r="H13" s="62">
        <f>G13-I13</f>
        <v>0</v>
      </c>
      <c r="I13" s="61">
        <v>0</v>
      </c>
      <c r="J13" s="14" t="s">
        <v>3</v>
      </c>
      <c r="K13" s="67">
        <v>0</v>
      </c>
      <c r="L13" s="15" t="s">
        <v>34</v>
      </c>
      <c r="M13" s="2"/>
    </row>
    <row r="14" spans="1:13" ht="12">
      <c r="A14" s="1"/>
      <c r="B14" s="91"/>
      <c r="C14" s="92"/>
      <c r="D14" s="93"/>
      <c r="E14" s="78" t="s">
        <v>1</v>
      </c>
      <c r="F14" s="79"/>
      <c r="G14" s="80">
        <f>SUM(G11:G13)</f>
        <v>0</v>
      </c>
      <c r="H14" s="81">
        <f>G14-I14</f>
        <v>0</v>
      </c>
      <c r="I14" s="80">
        <f>SUM(I11:I13)</f>
        <v>0</v>
      </c>
      <c r="J14" s="14" t="s">
        <v>3</v>
      </c>
      <c r="K14" s="67">
        <v>0</v>
      </c>
      <c r="L14" s="15" t="s">
        <v>34</v>
      </c>
      <c r="M14" s="2"/>
    </row>
    <row r="15" spans="1:13" ht="19.5" customHeight="1">
      <c r="A15" s="1"/>
      <c r="B15" s="101" t="s">
        <v>1</v>
      </c>
      <c r="C15" s="103">
        <f>SUM(C11:C14)</f>
        <v>0</v>
      </c>
      <c r="D15" s="102"/>
      <c r="E15" s="37" t="s">
        <v>43</v>
      </c>
      <c r="F15" s="38"/>
      <c r="G15" s="63">
        <f>C8+C15+G9+K8-G14-K15</f>
        <v>4000000</v>
      </c>
      <c r="H15" s="64"/>
      <c r="I15" s="63"/>
      <c r="J15" s="107" t="s">
        <v>0</v>
      </c>
      <c r="K15" s="109">
        <f>SUM(K11:K14)</f>
        <v>0</v>
      </c>
      <c r="L15" s="108"/>
      <c r="M15" s="2"/>
    </row>
    <row r="16" spans="1:13" ht="16.5" customHeight="1">
      <c r="A16" s="1"/>
      <c r="B16" s="104" t="s">
        <v>49</v>
      </c>
      <c r="C16" s="105"/>
      <c r="D16" s="105"/>
      <c r="E16" s="106"/>
      <c r="F16" s="104" t="s">
        <v>48</v>
      </c>
      <c r="G16" s="105"/>
      <c r="H16" s="105"/>
      <c r="I16" s="106"/>
      <c r="J16" s="39" t="s">
        <v>47</v>
      </c>
      <c r="K16" s="40"/>
      <c r="L16" s="41"/>
      <c r="M16" s="2"/>
    </row>
    <row r="17" spans="1:13" ht="12">
      <c r="A17" s="1"/>
      <c r="B17" s="120" t="s">
        <v>78</v>
      </c>
      <c r="C17" s="121" t="s">
        <v>44</v>
      </c>
      <c r="D17" s="122" t="s">
        <v>45</v>
      </c>
      <c r="E17" s="122" t="s">
        <v>46</v>
      </c>
      <c r="F17" s="120" t="s">
        <v>78</v>
      </c>
      <c r="G17" s="121" t="s">
        <v>44</v>
      </c>
      <c r="H17" s="122" t="s">
        <v>45</v>
      </c>
      <c r="I17" s="122" t="s">
        <v>46</v>
      </c>
      <c r="J17" s="16" t="s">
        <v>78</v>
      </c>
      <c r="K17" s="17" t="s">
        <v>44</v>
      </c>
      <c r="L17" s="18" t="s">
        <v>45</v>
      </c>
      <c r="M17" s="2"/>
    </row>
    <row r="18" spans="1:13" ht="12">
      <c r="A18" s="1"/>
      <c r="B18" s="19" t="s">
        <v>79</v>
      </c>
      <c r="C18" s="125">
        <v>1000000</v>
      </c>
      <c r="D18" s="110">
        <v>0</v>
      </c>
      <c r="E18" s="111">
        <f>C18-D18</f>
        <v>1000000</v>
      </c>
      <c r="F18" s="19" t="s">
        <v>79</v>
      </c>
      <c r="G18" s="126">
        <v>0</v>
      </c>
      <c r="H18" s="110">
        <v>0</v>
      </c>
      <c r="I18" s="127">
        <f>G18-H18</f>
        <v>0</v>
      </c>
      <c r="J18" s="19" t="s">
        <v>79</v>
      </c>
      <c r="K18" s="114">
        <v>0</v>
      </c>
      <c r="L18" s="110">
        <v>0</v>
      </c>
      <c r="M18" s="2"/>
    </row>
    <row r="19" spans="1:13" ht="12">
      <c r="A19" s="1"/>
      <c r="B19" s="19" t="s">
        <v>80</v>
      </c>
      <c r="C19" s="125">
        <v>0</v>
      </c>
      <c r="D19" s="110">
        <v>0</v>
      </c>
      <c r="E19" s="111">
        <f>C19-D19</f>
        <v>0</v>
      </c>
      <c r="F19" s="19" t="s">
        <v>80</v>
      </c>
      <c r="G19" s="126">
        <v>0</v>
      </c>
      <c r="H19" s="110">
        <v>0</v>
      </c>
      <c r="I19" s="127">
        <f>G19-H19</f>
        <v>0</v>
      </c>
      <c r="J19" s="19" t="s">
        <v>80</v>
      </c>
      <c r="K19" s="114">
        <v>0</v>
      </c>
      <c r="L19" s="110">
        <v>0</v>
      </c>
      <c r="M19" s="2"/>
    </row>
    <row r="20" spans="1:13" ht="12">
      <c r="A20" s="1"/>
      <c r="B20" s="19" t="s">
        <v>81</v>
      </c>
      <c r="C20" s="125">
        <v>0</v>
      </c>
      <c r="D20" s="110">
        <v>0</v>
      </c>
      <c r="E20" s="111">
        <f>C20-D20</f>
        <v>0</v>
      </c>
      <c r="F20" s="19" t="s">
        <v>81</v>
      </c>
      <c r="G20" s="126">
        <v>0</v>
      </c>
      <c r="H20" s="110">
        <v>0</v>
      </c>
      <c r="I20" s="127">
        <f>G20-H20</f>
        <v>0</v>
      </c>
      <c r="J20" s="19" t="s">
        <v>81</v>
      </c>
      <c r="K20" s="114">
        <v>0</v>
      </c>
      <c r="L20" s="110">
        <v>0</v>
      </c>
      <c r="M20" s="2"/>
    </row>
    <row r="21" spans="1:13" ht="12">
      <c r="A21" s="1"/>
      <c r="B21" s="19" t="s">
        <v>82</v>
      </c>
      <c r="C21" s="125">
        <v>0</v>
      </c>
      <c r="D21" s="110">
        <v>0</v>
      </c>
      <c r="E21" s="111">
        <f>C21-D21</f>
        <v>0</v>
      </c>
      <c r="F21" s="19" t="s">
        <v>82</v>
      </c>
      <c r="G21" s="126">
        <v>0</v>
      </c>
      <c r="H21" s="110">
        <v>0</v>
      </c>
      <c r="I21" s="127">
        <f>G21-H21</f>
        <v>0</v>
      </c>
      <c r="J21" s="19" t="s">
        <v>82</v>
      </c>
      <c r="K21" s="114">
        <v>0</v>
      </c>
      <c r="L21" s="110">
        <v>0</v>
      </c>
      <c r="M21" s="2"/>
    </row>
    <row r="22" spans="1:13" ht="12">
      <c r="A22" s="1"/>
      <c r="B22" s="14"/>
      <c r="C22" s="125"/>
      <c r="D22" s="110"/>
      <c r="E22" s="111"/>
      <c r="F22" s="14"/>
      <c r="G22" s="126"/>
      <c r="H22" s="110"/>
      <c r="I22" s="127"/>
      <c r="J22" s="20"/>
      <c r="K22" s="114"/>
      <c r="L22" s="115"/>
      <c r="M22" s="2"/>
    </row>
    <row r="23" spans="1:13" ht="12">
      <c r="A23" s="1"/>
      <c r="B23" s="14"/>
      <c r="C23" s="125"/>
      <c r="D23" s="110"/>
      <c r="E23" s="111"/>
      <c r="F23" s="14"/>
      <c r="G23" s="126"/>
      <c r="H23" s="110"/>
      <c r="I23" s="127"/>
      <c r="J23" s="20"/>
      <c r="K23" s="114"/>
      <c r="L23" s="115"/>
      <c r="M23" s="2"/>
    </row>
    <row r="24" spans="1:13" ht="12">
      <c r="A24" s="1"/>
      <c r="B24" s="21"/>
      <c r="C24" s="125"/>
      <c r="D24" s="112"/>
      <c r="E24" s="113"/>
      <c r="F24" s="21"/>
      <c r="G24" s="126"/>
      <c r="H24" s="110"/>
      <c r="I24" s="127"/>
      <c r="J24" s="22"/>
      <c r="K24" s="114"/>
      <c r="L24" s="115"/>
      <c r="M24" s="2"/>
    </row>
    <row r="25" spans="1:13" ht="12">
      <c r="A25" s="1"/>
      <c r="B25" s="123" t="s">
        <v>0</v>
      </c>
      <c r="C25" s="124">
        <f>SUM(C18:C24)</f>
        <v>1000000</v>
      </c>
      <c r="D25" s="124">
        <f>SUM(D18:D24)</f>
        <v>0</v>
      </c>
      <c r="E25" s="124">
        <f>SUM(E18:E24)</f>
        <v>1000000</v>
      </c>
      <c r="F25" s="123" t="s">
        <v>0</v>
      </c>
      <c r="G25" s="124">
        <f>SUM(G18:G24)</f>
        <v>0</v>
      </c>
      <c r="H25" s="124">
        <f>SUM(H18:H24)</f>
        <v>0</v>
      </c>
      <c r="I25" s="124">
        <f>SUM(I18:I24)</f>
        <v>0</v>
      </c>
      <c r="J25" s="23" t="s">
        <v>0</v>
      </c>
      <c r="K25" s="116">
        <f>SUM(K18:K24)</f>
        <v>0</v>
      </c>
      <c r="L25" s="116">
        <f>SUM(L18:L24)</f>
        <v>0</v>
      </c>
      <c r="M25" s="2"/>
    </row>
    <row r="26" spans="1:13" ht="12">
      <c r="A26" s="1"/>
      <c r="B26" s="132" t="s">
        <v>53</v>
      </c>
      <c r="C26" s="132"/>
      <c r="D26" s="132"/>
      <c r="E26" s="132"/>
      <c r="F26" s="132"/>
      <c r="G26" s="132"/>
      <c r="H26" s="132"/>
      <c r="I26" s="132"/>
      <c r="J26" s="133">
        <f>C25+G25</f>
        <v>1000000</v>
      </c>
      <c r="K26" s="134"/>
      <c r="L26" s="135"/>
      <c r="M26" s="2"/>
    </row>
    <row r="27" spans="1:13" ht="12">
      <c r="A27" s="24"/>
      <c r="B27" s="136" t="s">
        <v>54</v>
      </c>
      <c r="C27" s="136"/>
      <c r="D27" s="136"/>
      <c r="E27" s="136"/>
      <c r="F27" s="136"/>
      <c r="G27" s="136"/>
      <c r="H27" s="136"/>
      <c r="I27" s="136"/>
      <c r="J27" s="137">
        <f>C8-J26</f>
        <v>3000000</v>
      </c>
      <c r="K27" s="136"/>
      <c r="L27" s="138"/>
      <c r="M27" s="24"/>
    </row>
    <row r="28" spans="1:13" ht="12">
      <c r="A28" s="24"/>
      <c r="B28" s="128"/>
      <c r="C28" s="128"/>
      <c r="D28" s="128"/>
      <c r="E28" s="128"/>
      <c r="F28" s="128"/>
      <c r="G28" s="128"/>
      <c r="H28" s="128"/>
      <c r="I28" s="128"/>
      <c r="J28" s="129"/>
      <c r="K28" s="130"/>
      <c r="L28" s="131"/>
      <c r="M28" s="24"/>
    </row>
    <row r="29" spans="1:13" ht="12">
      <c r="A29" s="24"/>
      <c r="B29" s="25"/>
      <c r="C29" s="25"/>
      <c r="D29" s="25"/>
      <c r="E29" s="25"/>
      <c r="F29" s="25"/>
      <c r="G29" s="25"/>
      <c r="H29" s="25"/>
      <c r="I29" s="25"/>
      <c r="J29" s="24"/>
      <c r="K29" s="24"/>
      <c r="L29" s="24"/>
      <c r="M29" s="24"/>
    </row>
    <row r="30" spans="1:13" ht="12">
      <c r="A30" s="24"/>
      <c r="B30" s="148" t="s">
        <v>50</v>
      </c>
      <c r="C30" s="149"/>
      <c r="D30" s="149"/>
      <c r="E30" s="149"/>
      <c r="F30" s="149"/>
      <c r="G30" s="149"/>
      <c r="H30" s="149"/>
      <c r="I30" s="150"/>
      <c r="J30" s="160"/>
      <c r="K30" s="161"/>
      <c r="L30" s="162"/>
      <c r="M30" s="24"/>
    </row>
    <row r="31" spans="1:13" ht="15.75">
      <c r="A31" s="1"/>
      <c r="B31" s="151" t="s">
        <v>51</v>
      </c>
      <c r="C31" s="45"/>
      <c r="D31" s="46" t="s">
        <v>52</v>
      </c>
      <c r="E31" s="46"/>
      <c r="F31" s="46"/>
      <c r="G31" s="46"/>
      <c r="H31" s="46"/>
      <c r="I31" s="47"/>
      <c r="J31" s="169" t="s">
        <v>74</v>
      </c>
      <c r="K31" s="164"/>
      <c r="L31" s="165"/>
      <c r="M31" s="24"/>
    </row>
    <row r="32" spans="1:13" ht="12.75">
      <c r="A32" s="1"/>
      <c r="B32" s="152" t="s">
        <v>55</v>
      </c>
      <c r="C32" s="48"/>
      <c r="D32" s="49" t="s">
        <v>56</v>
      </c>
      <c r="E32" s="49"/>
      <c r="F32" s="49"/>
      <c r="G32" s="49"/>
      <c r="H32" s="49"/>
      <c r="I32" s="50"/>
      <c r="J32" s="170" t="s">
        <v>77</v>
      </c>
      <c r="K32" s="171"/>
      <c r="L32" s="172"/>
      <c r="M32" s="24"/>
    </row>
    <row r="33" spans="1:13" ht="12">
      <c r="A33" s="1"/>
      <c r="B33" s="152" t="s">
        <v>57</v>
      </c>
      <c r="C33" s="48"/>
      <c r="D33" s="52" t="s">
        <v>58</v>
      </c>
      <c r="E33" s="52"/>
      <c r="F33" s="52"/>
      <c r="G33" s="52"/>
      <c r="H33" s="52"/>
      <c r="I33" s="118"/>
      <c r="J33" s="170"/>
      <c r="K33" s="171"/>
      <c r="L33" s="172"/>
      <c r="M33" s="24"/>
    </row>
    <row r="34" spans="1:13" ht="12">
      <c r="A34" s="1"/>
      <c r="B34" s="152" t="s">
        <v>59</v>
      </c>
      <c r="C34" s="48"/>
      <c r="D34" s="53" t="s">
        <v>60</v>
      </c>
      <c r="E34" s="53"/>
      <c r="F34" s="53"/>
      <c r="G34" s="53"/>
      <c r="H34" s="53"/>
      <c r="I34" s="117"/>
      <c r="J34" s="170"/>
      <c r="K34" s="171"/>
      <c r="L34" s="172"/>
      <c r="M34" s="24"/>
    </row>
    <row r="35" spans="1:13" ht="15.75">
      <c r="A35" s="1"/>
      <c r="B35" s="152" t="s">
        <v>61</v>
      </c>
      <c r="C35" s="48"/>
      <c r="D35" s="53" t="s">
        <v>62</v>
      </c>
      <c r="E35" s="53"/>
      <c r="F35" s="53"/>
      <c r="G35" s="53"/>
      <c r="H35" s="53"/>
      <c r="I35" s="117"/>
      <c r="J35" s="169" t="s">
        <v>75</v>
      </c>
      <c r="K35" s="164"/>
      <c r="L35" s="165"/>
      <c r="M35" s="24"/>
    </row>
    <row r="36" spans="1:13" ht="15.75">
      <c r="A36" s="1"/>
      <c r="B36" s="152" t="s">
        <v>63</v>
      </c>
      <c r="C36" s="48"/>
      <c r="D36" s="53" t="s">
        <v>67</v>
      </c>
      <c r="E36" s="53"/>
      <c r="F36" s="53"/>
      <c r="G36" s="53"/>
      <c r="H36" s="53"/>
      <c r="I36" s="117"/>
      <c r="J36" s="169" t="s">
        <v>76</v>
      </c>
      <c r="K36" s="164"/>
      <c r="L36" s="165"/>
      <c r="M36" s="24"/>
    </row>
    <row r="37" spans="1:13" ht="15.75">
      <c r="A37" s="1"/>
      <c r="B37" s="152" t="s">
        <v>64</v>
      </c>
      <c r="C37" s="48"/>
      <c r="D37" s="53" t="s">
        <v>70</v>
      </c>
      <c r="E37" s="53"/>
      <c r="F37" s="53"/>
      <c r="G37" s="53"/>
      <c r="H37" s="53"/>
      <c r="I37" s="117"/>
      <c r="J37" s="163"/>
      <c r="K37" s="164"/>
      <c r="L37" s="165"/>
      <c r="M37" s="24"/>
    </row>
    <row r="38" spans="1:13" ht="12">
      <c r="A38" s="1"/>
      <c r="B38" s="152" t="s">
        <v>65</v>
      </c>
      <c r="C38" s="48"/>
      <c r="D38" s="53" t="s">
        <v>68</v>
      </c>
      <c r="E38" s="53"/>
      <c r="F38" s="53"/>
      <c r="G38" s="53"/>
      <c r="H38" s="53"/>
      <c r="I38" s="117"/>
      <c r="J38" s="166"/>
      <c r="K38" s="167"/>
      <c r="L38" s="168"/>
      <c r="M38" s="24"/>
    </row>
    <row r="39" spans="1:13" ht="12">
      <c r="A39" s="1"/>
      <c r="B39" s="153" t="s">
        <v>66</v>
      </c>
      <c r="C39" s="55"/>
      <c r="D39" s="56" t="s">
        <v>69</v>
      </c>
      <c r="E39" s="56"/>
      <c r="F39" s="56"/>
      <c r="G39" s="56"/>
      <c r="H39" s="56"/>
      <c r="I39" s="57"/>
      <c r="J39" s="24"/>
      <c r="K39" s="24"/>
      <c r="L39" s="154"/>
      <c r="M39" s="24"/>
    </row>
    <row r="40" spans="1:13" ht="12">
      <c r="A40" s="1"/>
      <c r="B40" s="155"/>
      <c r="C40" s="51"/>
      <c r="D40" s="51"/>
      <c r="E40" s="51"/>
      <c r="F40" s="51"/>
      <c r="G40" s="51"/>
      <c r="H40" s="51"/>
      <c r="I40" s="119"/>
      <c r="J40" s="42" t="s">
        <v>71</v>
      </c>
      <c r="K40" s="43"/>
      <c r="L40" s="44"/>
      <c r="M40" s="24"/>
    </row>
    <row r="41" spans="1:13" ht="12">
      <c r="A41" s="1"/>
      <c r="B41" s="153"/>
      <c r="C41" s="55"/>
      <c r="D41" s="56"/>
      <c r="E41" s="56"/>
      <c r="F41" s="56"/>
      <c r="G41" s="56"/>
      <c r="H41" s="56"/>
      <c r="I41" s="57"/>
      <c r="J41" s="140"/>
      <c r="K41" s="141"/>
      <c r="L41" s="142"/>
      <c r="M41" s="24"/>
    </row>
    <row r="42" spans="1:13" ht="12">
      <c r="A42" s="1"/>
      <c r="B42" s="153" t="s">
        <v>72</v>
      </c>
      <c r="C42" s="55"/>
      <c r="D42" s="53" t="s">
        <v>73</v>
      </c>
      <c r="E42" s="53"/>
      <c r="F42" s="53"/>
      <c r="G42" s="53"/>
      <c r="H42" s="53"/>
      <c r="I42" s="54"/>
      <c r="J42" s="139"/>
      <c r="K42" s="143"/>
      <c r="L42" s="144"/>
      <c r="M42" s="24"/>
    </row>
    <row r="43" spans="1:13" ht="12">
      <c r="A43" s="1"/>
      <c r="B43" s="156"/>
      <c r="C43" s="24"/>
      <c r="D43" s="24"/>
      <c r="E43" s="24"/>
      <c r="F43" s="24"/>
      <c r="G43" s="24"/>
      <c r="H43" s="24"/>
      <c r="I43" s="1"/>
      <c r="J43" s="139"/>
      <c r="K43" s="143"/>
      <c r="L43" s="144"/>
      <c r="M43" s="24"/>
    </row>
    <row r="44" spans="1:13" ht="12">
      <c r="A44" s="1"/>
      <c r="B44" s="157"/>
      <c r="C44" s="158"/>
      <c r="D44" s="158"/>
      <c r="E44" s="158"/>
      <c r="F44" s="158"/>
      <c r="G44" s="158"/>
      <c r="H44" s="158"/>
      <c r="I44" s="159"/>
      <c r="J44" s="145"/>
      <c r="K44" s="146"/>
      <c r="L44" s="147"/>
      <c r="M44" s="24"/>
    </row>
    <row r="45" spans="1:13" ht="12">
      <c r="A45" s="1"/>
      <c r="M45" s="24"/>
    </row>
  </sheetData>
  <sheetProtection/>
  <mergeCells count="50">
    <mergeCell ref="J40:L40"/>
    <mergeCell ref="B41:C41"/>
    <mergeCell ref="D41:I41"/>
    <mergeCell ref="J41:L44"/>
    <mergeCell ref="B42:C42"/>
    <mergeCell ref="D42:I42"/>
    <mergeCell ref="B38:C38"/>
    <mergeCell ref="D38:I38"/>
    <mergeCell ref="B39:C39"/>
    <mergeCell ref="D39:I39"/>
    <mergeCell ref="B40:C40"/>
    <mergeCell ref="D40:I40"/>
    <mergeCell ref="B35:C35"/>
    <mergeCell ref="D35:I35"/>
    <mergeCell ref="B36:C36"/>
    <mergeCell ref="D36:I36"/>
    <mergeCell ref="B37:C37"/>
    <mergeCell ref="D37:I37"/>
    <mergeCell ref="B32:C32"/>
    <mergeCell ref="D32:I32"/>
    <mergeCell ref="J32:L34"/>
    <mergeCell ref="B33:C33"/>
    <mergeCell ref="D33:I33"/>
    <mergeCell ref="B34:C34"/>
    <mergeCell ref="D34:I34"/>
    <mergeCell ref="E15:F15"/>
    <mergeCell ref="B16:E16"/>
    <mergeCell ref="F16:I16"/>
    <mergeCell ref="J16:L16"/>
    <mergeCell ref="B30:I30"/>
    <mergeCell ref="B31:C31"/>
    <mergeCell ref="D31:I31"/>
    <mergeCell ref="J9:L9"/>
    <mergeCell ref="E10:F10"/>
    <mergeCell ref="E11:F11"/>
    <mergeCell ref="E12:F12"/>
    <mergeCell ref="E13:F13"/>
    <mergeCell ref="E14:F14"/>
    <mergeCell ref="E5:F5"/>
    <mergeCell ref="E6:F6"/>
    <mergeCell ref="E7:F7"/>
    <mergeCell ref="E8:F8"/>
    <mergeCell ref="B9:D9"/>
    <mergeCell ref="E9:F9"/>
    <mergeCell ref="B1:D1"/>
    <mergeCell ref="E1:I1"/>
    <mergeCell ref="J1:L1"/>
    <mergeCell ref="E2:F2"/>
    <mergeCell ref="E3:F3"/>
    <mergeCell ref="E4:F4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G15" sqref="G15"/>
    </sheetView>
  </sheetViews>
  <sheetFormatPr defaultColWidth="8.8515625" defaultRowHeight="12.75"/>
  <cols>
    <col min="1" max="1" width="0.9921875" style="0" customWidth="1"/>
    <col min="2" max="2" width="12.00390625" style="0" bestFit="1" customWidth="1"/>
    <col min="3" max="3" width="14.7109375" style="0" customWidth="1"/>
    <col min="4" max="4" width="15.421875" style="0" customWidth="1"/>
    <col min="5" max="5" width="12.7109375" style="0" bestFit="1" customWidth="1"/>
    <col min="6" max="6" width="13.00390625" style="0" bestFit="1" customWidth="1"/>
    <col min="7" max="8" width="14.8515625" style="0" bestFit="1" customWidth="1"/>
    <col min="9" max="9" width="12.421875" style="0" customWidth="1"/>
    <col min="10" max="10" width="13.00390625" style="0" bestFit="1" customWidth="1"/>
    <col min="11" max="11" width="12.7109375" style="0" bestFit="1" customWidth="1"/>
    <col min="12" max="12" width="12.421875" style="0" customWidth="1"/>
    <col min="13" max="13" width="5.00390625" style="0" bestFit="1" customWidth="1"/>
  </cols>
  <sheetData>
    <row r="1" spans="1:13" ht="18" customHeight="1">
      <c r="A1" s="1"/>
      <c r="B1" s="26" t="s">
        <v>2</v>
      </c>
      <c r="C1" s="27"/>
      <c r="D1" s="28"/>
      <c r="E1" s="68" t="s">
        <v>30</v>
      </c>
      <c r="F1" s="69"/>
      <c r="G1" s="69"/>
      <c r="H1" s="69"/>
      <c r="I1" s="70"/>
      <c r="J1" s="29" t="s">
        <v>22</v>
      </c>
      <c r="K1" s="30"/>
      <c r="L1" s="31"/>
      <c r="M1" s="2"/>
    </row>
    <row r="2" spans="1:13" ht="12.75" customHeight="1">
      <c r="A2" s="1"/>
      <c r="B2" s="3" t="s">
        <v>3</v>
      </c>
      <c r="C2" s="4" t="s">
        <v>4</v>
      </c>
      <c r="D2" s="3" t="s">
        <v>5</v>
      </c>
      <c r="E2" s="71" t="s">
        <v>26</v>
      </c>
      <c r="F2" s="72"/>
      <c r="G2" s="73" t="s">
        <v>12</v>
      </c>
      <c r="H2" s="73" t="s">
        <v>13</v>
      </c>
      <c r="I2" s="73" t="s">
        <v>14</v>
      </c>
      <c r="J2" s="3" t="s">
        <v>11</v>
      </c>
      <c r="K2" s="5" t="s">
        <v>4</v>
      </c>
      <c r="L2" s="5" t="s">
        <v>36</v>
      </c>
      <c r="M2" s="2"/>
    </row>
    <row r="3" spans="1:13" ht="12.75" customHeight="1">
      <c r="A3" s="1"/>
      <c r="B3" s="82">
        <v>1</v>
      </c>
      <c r="C3" s="85">
        <v>1000000</v>
      </c>
      <c r="D3" s="83" t="s">
        <v>7</v>
      </c>
      <c r="E3" s="32" t="s">
        <v>15</v>
      </c>
      <c r="F3" s="33"/>
      <c r="G3" s="61">
        <v>0</v>
      </c>
      <c r="H3" s="61">
        <v>0</v>
      </c>
      <c r="I3" s="61">
        <v>0</v>
      </c>
      <c r="J3" s="6" t="s">
        <v>23</v>
      </c>
      <c r="K3" s="65">
        <v>0</v>
      </c>
      <c r="L3" s="7" t="s">
        <v>3</v>
      </c>
      <c r="M3" s="2"/>
    </row>
    <row r="4" spans="1:13" ht="12.75" customHeight="1">
      <c r="A4" s="1"/>
      <c r="B4" s="82">
        <v>15</v>
      </c>
      <c r="C4" s="86">
        <v>1000000</v>
      </c>
      <c r="D4" s="83" t="s">
        <v>8</v>
      </c>
      <c r="E4" s="32" t="s">
        <v>16</v>
      </c>
      <c r="F4" s="33"/>
      <c r="G4" s="61">
        <v>0</v>
      </c>
      <c r="H4" s="61">
        <v>0</v>
      </c>
      <c r="I4" s="61">
        <v>0</v>
      </c>
      <c r="J4" s="6" t="s">
        <v>24</v>
      </c>
      <c r="K4" s="65">
        <v>0</v>
      </c>
      <c r="L4" s="7" t="s">
        <v>3</v>
      </c>
      <c r="M4" s="2"/>
    </row>
    <row r="5" spans="1:13" ht="12.75" customHeight="1">
      <c r="A5" s="1"/>
      <c r="B5" s="82" t="s">
        <v>6</v>
      </c>
      <c r="C5" s="86">
        <v>1000000</v>
      </c>
      <c r="D5" s="83" t="s">
        <v>9</v>
      </c>
      <c r="E5" s="32" t="s">
        <v>17</v>
      </c>
      <c r="F5" s="33"/>
      <c r="G5" s="61">
        <v>0</v>
      </c>
      <c r="H5" s="61">
        <v>0</v>
      </c>
      <c r="I5" s="61">
        <v>0</v>
      </c>
      <c r="J5" s="6" t="s">
        <v>25</v>
      </c>
      <c r="K5" s="65">
        <v>0</v>
      </c>
      <c r="L5" s="7" t="s">
        <v>3</v>
      </c>
      <c r="M5" s="2"/>
    </row>
    <row r="6" spans="1:13" ht="12.75" customHeight="1">
      <c r="A6" s="1"/>
      <c r="B6" s="82"/>
      <c r="C6" s="86"/>
      <c r="D6" s="84"/>
      <c r="E6" s="32" t="s">
        <v>27</v>
      </c>
      <c r="F6" s="33"/>
      <c r="G6" s="61">
        <v>0</v>
      </c>
      <c r="H6" s="61">
        <v>0</v>
      </c>
      <c r="I6" s="61">
        <v>0</v>
      </c>
      <c r="J6" s="8"/>
      <c r="K6" s="65"/>
      <c r="L6" s="7"/>
      <c r="M6" s="2"/>
    </row>
    <row r="7" spans="1:13" ht="12.75" customHeight="1">
      <c r="A7" s="1"/>
      <c r="C7" s="87"/>
      <c r="E7" s="32" t="s">
        <v>28</v>
      </c>
      <c r="F7" s="33"/>
      <c r="G7" s="61">
        <v>0</v>
      </c>
      <c r="H7" s="61">
        <v>0</v>
      </c>
      <c r="I7" s="61">
        <v>0</v>
      </c>
      <c r="J7" s="8"/>
      <c r="K7" s="65"/>
      <c r="L7" s="7"/>
      <c r="M7" s="2"/>
    </row>
    <row r="8" spans="1:13" ht="15" customHeight="1">
      <c r="A8" s="1"/>
      <c r="B8" s="58" t="s">
        <v>0</v>
      </c>
      <c r="C8" s="59">
        <f>SUM(C3:C6)</f>
        <v>3000000</v>
      </c>
      <c r="D8" s="60"/>
      <c r="E8" s="32" t="s">
        <v>29</v>
      </c>
      <c r="F8" s="33"/>
      <c r="G8" s="61">
        <v>0</v>
      </c>
      <c r="H8" s="61">
        <v>0</v>
      </c>
      <c r="I8" s="61">
        <v>0</v>
      </c>
      <c r="J8" s="9" t="s">
        <v>0</v>
      </c>
      <c r="K8" s="66">
        <f>SUM(K3:K7)</f>
        <v>0</v>
      </c>
      <c r="L8" s="10"/>
      <c r="M8" s="2"/>
    </row>
    <row r="9" spans="1:13" ht="18" customHeight="1">
      <c r="A9" s="1"/>
      <c r="B9" s="95" t="s">
        <v>37</v>
      </c>
      <c r="C9" s="96"/>
      <c r="D9" s="97"/>
      <c r="E9" s="71" t="s">
        <v>1</v>
      </c>
      <c r="F9" s="72"/>
      <c r="G9" s="74">
        <f>SUM(G3:G8)</f>
        <v>0</v>
      </c>
      <c r="H9" s="75">
        <f>G9-I9</f>
        <v>0</v>
      </c>
      <c r="I9" s="74">
        <f>SUM(I3:I8)</f>
        <v>0</v>
      </c>
      <c r="J9" s="34" t="s">
        <v>31</v>
      </c>
      <c r="K9" s="35"/>
      <c r="L9" s="36"/>
      <c r="M9" s="2"/>
    </row>
    <row r="10" spans="1:13" ht="12.75" customHeight="1">
      <c r="A10" s="1"/>
      <c r="B10" s="98" t="s">
        <v>35</v>
      </c>
      <c r="C10" s="99" t="s">
        <v>4</v>
      </c>
      <c r="D10" s="100" t="s">
        <v>38</v>
      </c>
      <c r="E10" s="71" t="s">
        <v>18</v>
      </c>
      <c r="F10" s="72"/>
      <c r="G10" s="76"/>
      <c r="H10" s="77"/>
      <c r="I10" s="76"/>
      <c r="J10" s="11" t="s">
        <v>32</v>
      </c>
      <c r="K10" s="12" t="s">
        <v>4</v>
      </c>
      <c r="L10" s="13" t="s">
        <v>33</v>
      </c>
      <c r="M10" s="2"/>
    </row>
    <row r="11" spans="1:13" ht="12.75" customHeight="1">
      <c r="A11" s="1"/>
      <c r="B11" s="88" t="s">
        <v>84</v>
      </c>
      <c r="C11" s="94">
        <v>2000000</v>
      </c>
      <c r="D11" s="90" t="s">
        <v>39</v>
      </c>
      <c r="E11" s="32" t="s">
        <v>19</v>
      </c>
      <c r="F11" s="33"/>
      <c r="G11" s="61">
        <v>0</v>
      </c>
      <c r="H11" s="62">
        <f>G11-I11</f>
        <v>0</v>
      </c>
      <c r="I11" s="61">
        <v>0</v>
      </c>
      <c r="J11" s="14" t="s">
        <v>3</v>
      </c>
      <c r="K11" s="67">
        <v>0</v>
      </c>
      <c r="L11" s="15" t="s">
        <v>34</v>
      </c>
      <c r="M11" s="2"/>
    </row>
    <row r="12" spans="1:13" ht="15" customHeight="1">
      <c r="A12" s="1"/>
      <c r="B12" s="88" t="s">
        <v>84</v>
      </c>
      <c r="C12" s="94">
        <v>0</v>
      </c>
      <c r="D12" s="90" t="s">
        <v>40</v>
      </c>
      <c r="E12" s="32" t="s">
        <v>20</v>
      </c>
      <c r="F12" s="33"/>
      <c r="G12" s="61">
        <v>0</v>
      </c>
      <c r="H12" s="62">
        <f>G12-I12</f>
        <v>0</v>
      </c>
      <c r="I12" s="61">
        <v>0</v>
      </c>
      <c r="J12" s="14" t="s">
        <v>3</v>
      </c>
      <c r="K12" s="67">
        <v>0</v>
      </c>
      <c r="L12" s="15" t="s">
        <v>34</v>
      </c>
      <c r="M12" s="2"/>
    </row>
    <row r="13" spans="1:13" ht="15" customHeight="1">
      <c r="A13" s="1"/>
      <c r="B13" s="88" t="s">
        <v>6</v>
      </c>
      <c r="C13" s="89"/>
      <c r="D13" s="90" t="s">
        <v>42</v>
      </c>
      <c r="E13" s="32" t="s">
        <v>21</v>
      </c>
      <c r="F13" s="33"/>
      <c r="G13" s="61">
        <v>0</v>
      </c>
      <c r="H13" s="62">
        <f>G13-I13</f>
        <v>0</v>
      </c>
      <c r="I13" s="61">
        <v>0</v>
      </c>
      <c r="J13" s="14" t="s">
        <v>3</v>
      </c>
      <c r="K13" s="67">
        <v>0</v>
      </c>
      <c r="L13" s="15" t="s">
        <v>34</v>
      </c>
      <c r="M13" s="2"/>
    </row>
    <row r="14" spans="1:13" ht="12.75" customHeight="1">
      <c r="A14" s="1"/>
      <c r="B14" s="91"/>
      <c r="C14" s="92"/>
      <c r="D14" s="93"/>
      <c r="E14" s="78" t="s">
        <v>1</v>
      </c>
      <c r="F14" s="79"/>
      <c r="G14" s="80">
        <f>SUM(G11:G13)</f>
        <v>0</v>
      </c>
      <c r="H14" s="81">
        <f>G14-I14</f>
        <v>0</v>
      </c>
      <c r="I14" s="80">
        <f>SUM(I11:I13)</f>
        <v>0</v>
      </c>
      <c r="J14" s="14" t="s">
        <v>3</v>
      </c>
      <c r="K14" s="67">
        <v>0</v>
      </c>
      <c r="L14" s="15" t="s">
        <v>34</v>
      </c>
      <c r="M14" s="2"/>
    </row>
    <row r="15" spans="1:13" ht="15" customHeight="1">
      <c r="A15" s="1"/>
      <c r="B15" s="101" t="s">
        <v>1</v>
      </c>
      <c r="C15" s="103">
        <f>SUM(C11:C14)</f>
        <v>2000000</v>
      </c>
      <c r="D15" s="102"/>
      <c r="E15" s="37" t="s">
        <v>43</v>
      </c>
      <c r="F15" s="38"/>
      <c r="G15" s="63">
        <f>C8+C15+G9+K8-G14-K15</f>
        <v>5000000</v>
      </c>
      <c r="H15" s="64"/>
      <c r="I15" s="63"/>
      <c r="J15" s="107" t="s">
        <v>0</v>
      </c>
      <c r="K15" s="109">
        <f>SUM(K11:K14)</f>
        <v>0</v>
      </c>
      <c r="L15" s="108"/>
      <c r="M15" s="2"/>
    </row>
    <row r="16" spans="1:13" ht="19.5" customHeight="1">
      <c r="A16" s="1"/>
      <c r="B16" s="104" t="s">
        <v>49</v>
      </c>
      <c r="C16" s="105"/>
      <c r="D16" s="105"/>
      <c r="E16" s="106"/>
      <c r="F16" s="104" t="s">
        <v>48</v>
      </c>
      <c r="G16" s="105"/>
      <c r="H16" s="105"/>
      <c r="I16" s="106"/>
      <c r="J16" s="39" t="s">
        <v>47</v>
      </c>
      <c r="K16" s="40"/>
      <c r="L16" s="41"/>
      <c r="M16" s="2"/>
    </row>
    <row r="17" spans="1:13" ht="12.75" customHeight="1">
      <c r="A17" s="1"/>
      <c r="B17" s="120" t="s">
        <v>78</v>
      </c>
      <c r="C17" s="121" t="s">
        <v>44</v>
      </c>
      <c r="D17" s="122" t="s">
        <v>45</v>
      </c>
      <c r="E17" s="122" t="s">
        <v>46</v>
      </c>
      <c r="F17" s="120" t="s">
        <v>78</v>
      </c>
      <c r="G17" s="121" t="s">
        <v>44</v>
      </c>
      <c r="H17" s="122" t="s">
        <v>45</v>
      </c>
      <c r="I17" s="122" t="s">
        <v>46</v>
      </c>
      <c r="J17" s="16" t="s">
        <v>78</v>
      </c>
      <c r="K17" s="17" t="s">
        <v>44</v>
      </c>
      <c r="L17" s="18" t="s">
        <v>45</v>
      </c>
      <c r="M17" s="2"/>
    </row>
    <row r="18" spans="1:13" ht="12.75" customHeight="1">
      <c r="A18" s="1"/>
      <c r="B18" s="19" t="s">
        <v>79</v>
      </c>
      <c r="C18" s="125">
        <v>1000000</v>
      </c>
      <c r="D18" s="110">
        <v>0</v>
      </c>
      <c r="E18" s="111">
        <f>C18-D18</f>
        <v>1000000</v>
      </c>
      <c r="F18" s="19" t="s">
        <v>79</v>
      </c>
      <c r="G18" s="126">
        <v>0</v>
      </c>
      <c r="H18" s="110">
        <v>0</v>
      </c>
      <c r="I18" s="127">
        <f>G18-H18</f>
        <v>0</v>
      </c>
      <c r="J18" s="19" t="s">
        <v>79</v>
      </c>
      <c r="K18" s="114">
        <v>0</v>
      </c>
      <c r="L18" s="110">
        <v>0</v>
      </c>
      <c r="M18" s="2"/>
    </row>
    <row r="19" spans="1:13" ht="12.75" customHeight="1">
      <c r="A19" s="1"/>
      <c r="B19" s="19" t="s">
        <v>80</v>
      </c>
      <c r="C19" s="125">
        <v>0</v>
      </c>
      <c r="D19" s="110">
        <v>0</v>
      </c>
      <c r="E19" s="111">
        <f>C19-D19</f>
        <v>0</v>
      </c>
      <c r="F19" s="19" t="s">
        <v>80</v>
      </c>
      <c r="G19" s="126">
        <v>0</v>
      </c>
      <c r="H19" s="110">
        <v>0</v>
      </c>
      <c r="I19" s="127">
        <f>G19-H19</f>
        <v>0</v>
      </c>
      <c r="J19" s="19" t="s">
        <v>80</v>
      </c>
      <c r="K19" s="114">
        <v>0</v>
      </c>
      <c r="L19" s="110">
        <v>0</v>
      </c>
      <c r="M19" s="2"/>
    </row>
    <row r="20" spans="1:13" ht="15" customHeight="1">
      <c r="A20" s="1"/>
      <c r="B20" s="19" t="s">
        <v>81</v>
      </c>
      <c r="C20" s="125">
        <v>0</v>
      </c>
      <c r="D20" s="110">
        <v>0</v>
      </c>
      <c r="E20" s="111">
        <f>C20-D20</f>
        <v>0</v>
      </c>
      <c r="F20" s="19" t="s">
        <v>81</v>
      </c>
      <c r="G20" s="126">
        <v>0</v>
      </c>
      <c r="H20" s="110">
        <v>0</v>
      </c>
      <c r="I20" s="127">
        <f>G20-H20</f>
        <v>0</v>
      </c>
      <c r="J20" s="19" t="s">
        <v>81</v>
      </c>
      <c r="K20" s="114">
        <v>0</v>
      </c>
      <c r="L20" s="110">
        <v>0</v>
      </c>
      <c r="M20" s="2"/>
    </row>
    <row r="21" spans="1:13" ht="12.75" customHeight="1">
      <c r="A21" s="1"/>
      <c r="B21" s="19" t="s">
        <v>82</v>
      </c>
      <c r="C21" s="125">
        <v>0</v>
      </c>
      <c r="D21" s="110">
        <v>0</v>
      </c>
      <c r="E21" s="111">
        <f>C21-D21</f>
        <v>0</v>
      </c>
      <c r="F21" s="19" t="s">
        <v>82</v>
      </c>
      <c r="G21" s="126">
        <v>0</v>
      </c>
      <c r="H21" s="110">
        <v>0</v>
      </c>
      <c r="I21" s="127">
        <f>G21-H21</f>
        <v>0</v>
      </c>
      <c r="J21" s="19" t="s">
        <v>82</v>
      </c>
      <c r="K21" s="114">
        <v>0</v>
      </c>
      <c r="L21" s="110">
        <v>0</v>
      </c>
      <c r="M21" s="2"/>
    </row>
    <row r="22" spans="1:13" ht="12.75" customHeight="1">
      <c r="A22" s="1"/>
      <c r="B22" s="14"/>
      <c r="C22" s="125"/>
      <c r="D22" s="110"/>
      <c r="E22" s="111"/>
      <c r="F22" s="14"/>
      <c r="G22" s="126"/>
      <c r="H22" s="110"/>
      <c r="I22" s="127"/>
      <c r="J22" s="20"/>
      <c r="K22" s="114"/>
      <c r="L22" s="115"/>
      <c r="M22" s="2"/>
    </row>
    <row r="23" spans="1:13" ht="12.75" customHeight="1">
      <c r="A23" s="1"/>
      <c r="B23" s="14"/>
      <c r="C23" s="125"/>
      <c r="D23" s="110"/>
      <c r="E23" s="111"/>
      <c r="F23" s="14"/>
      <c r="G23" s="126"/>
      <c r="H23" s="110"/>
      <c r="I23" s="127"/>
      <c r="J23" s="20"/>
      <c r="K23" s="114"/>
      <c r="L23" s="115"/>
      <c r="M23" s="2"/>
    </row>
    <row r="24" spans="1:13" ht="12.75" customHeight="1">
      <c r="A24" s="1"/>
      <c r="B24" s="21"/>
      <c r="C24" s="125"/>
      <c r="D24" s="112"/>
      <c r="E24" s="113"/>
      <c r="F24" s="21"/>
      <c r="G24" s="126"/>
      <c r="H24" s="110"/>
      <c r="I24" s="127"/>
      <c r="J24" s="22"/>
      <c r="K24" s="114"/>
      <c r="L24" s="115"/>
      <c r="M24" s="2"/>
    </row>
    <row r="25" spans="1:13" ht="12.75" customHeight="1">
      <c r="A25" s="1"/>
      <c r="B25" s="123" t="s">
        <v>0</v>
      </c>
      <c r="C25" s="124">
        <f>SUM(C18:C24)</f>
        <v>1000000</v>
      </c>
      <c r="D25" s="124">
        <f>SUM(D18:D24)</f>
        <v>0</v>
      </c>
      <c r="E25" s="124">
        <f>SUM(E18:E24)</f>
        <v>1000000</v>
      </c>
      <c r="F25" s="123" t="s">
        <v>0</v>
      </c>
      <c r="G25" s="124">
        <f>SUM(G18:G24)</f>
        <v>0</v>
      </c>
      <c r="H25" s="124">
        <f>SUM(H18:H24)</f>
        <v>0</v>
      </c>
      <c r="I25" s="124">
        <f>SUM(I18:I24)</f>
        <v>0</v>
      </c>
      <c r="J25" s="23" t="s">
        <v>0</v>
      </c>
      <c r="K25" s="116">
        <f>SUM(K18:K24)</f>
        <v>0</v>
      </c>
      <c r="L25" s="116">
        <f>SUM(L18:L24)</f>
        <v>0</v>
      </c>
      <c r="M25" s="2"/>
    </row>
    <row r="26" spans="1:13" ht="12.75" customHeight="1">
      <c r="A26" s="1"/>
      <c r="B26" s="132" t="s">
        <v>53</v>
      </c>
      <c r="C26" s="132"/>
      <c r="D26" s="132"/>
      <c r="E26" s="132"/>
      <c r="F26" s="132"/>
      <c r="G26" s="132"/>
      <c r="H26" s="132"/>
      <c r="I26" s="132"/>
      <c r="J26" s="133">
        <f>C25+G25</f>
        <v>1000000</v>
      </c>
      <c r="K26" s="134"/>
      <c r="L26" s="135"/>
      <c r="M26" s="2"/>
    </row>
    <row r="27" spans="1:13" ht="12.75" customHeight="1">
      <c r="A27" s="24"/>
      <c r="B27" s="136" t="s">
        <v>54</v>
      </c>
      <c r="C27" s="136"/>
      <c r="D27" s="136"/>
      <c r="E27" s="136"/>
      <c r="F27" s="136"/>
      <c r="G27" s="136"/>
      <c r="H27" s="136"/>
      <c r="I27" s="136"/>
      <c r="J27" s="137">
        <f>C8-J26</f>
        <v>2000000</v>
      </c>
      <c r="K27" s="136"/>
      <c r="L27" s="138"/>
      <c r="M27" s="24"/>
    </row>
    <row r="28" spans="1:13" ht="12.75" customHeight="1">
      <c r="A28" s="24"/>
      <c r="B28" s="128"/>
      <c r="C28" s="128"/>
      <c r="D28" s="128"/>
      <c r="E28" s="128"/>
      <c r="F28" s="128"/>
      <c r="G28" s="128"/>
      <c r="H28" s="128"/>
      <c r="I28" s="128"/>
      <c r="J28" s="129"/>
      <c r="K28" s="130"/>
      <c r="L28" s="131"/>
      <c r="M28" s="24"/>
    </row>
    <row r="29" spans="1:13" ht="12.75" customHeight="1">
      <c r="A29" s="24"/>
      <c r="B29" s="25"/>
      <c r="C29" s="25"/>
      <c r="D29" s="25"/>
      <c r="E29" s="25"/>
      <c r="F29" s="25"/>
      <c r="G29" s="25"/>
      <c r="H29" s="25"/>
      <c r="I29" s="25"/>
      <c r="J29" s="24"/>
      <c r="K29" s="24"/>
      <c r="L29" s="24"/>
      <c r="M29" s="24"/>
    </row>
    <row r="30" spans="1:13" ht="13.5" customHeight="1">
      <c r="A30" s="24"/>
      <c r="B30" s="148" t="s">
        <v>50</v>
      </c>
      <c r="C30" s="149"/>
      <c r="D30" s="149"/>
      <c r="E30" s="149"/>
      <c r="F30" s="149"/>
      <c r="G30" s="149"/>
      <c r="H30" s="149"/>
      <c r="I30" s="150"/>
      <c r="J30" s="160"/>
      <c r="K30" s="161"/>
      <c r="L30" s="162"/>
      <c r="M30" s="24"/>
    </row>
    <row r="31" spans="1:13" ht="16.5" customHeight="1">
      <c r="A31" s="1"/>
      <c r="B31" s="151" t="s">
        <v>51</v>
      </c>
      <c r="C31" s="45"/>
      <c r="D31" s="46" t="s">
        <v>52</v>
      </c>
      <c r="E31" s="46"/>
      <c r="F31" s="46"/>
      <c r="G31" s="46"/>
      <c r="H31" s="46"/>
      <c r="I31" s="47"/>
      <c r="J31" s="169" t="s">
        <v>74</v>
      </c>
      <c r="K31" s="164"/>
      <c r="L31" s="165"/>
      <c r="M31" s="24"/>
    </row>
    <row r="32" spans="1:13" ht="12.75" customHeight="1">
      <c r="A32" s="1"/>
      <c r="B32" s="152" t="s">
        <v>55</v>
      </c>
      <c r="C32" s="48"/>
      <c r="D32" s="49" t="s">
        <v>56</v>
      </c>
      <c r="E32" s="49"/>
      <c r="F32" s="49"/>
      <c r="G32" s="49"/>
      <c r="H32" s="49"/>
      <c r="I32" s="50"/>
      <c r="J32" s="170" t="s">
        <v>77</v>
      </c>
      <c r="K32" s="171"/>
      <c r="L32" s="172"/>
      <c r="M32" s="24"/>
    </row>
    <row r="33" spans="1:13" ht="12.75" customHeight="1">
      <c r="A33" s="1"/>
      <c r="B33" s="152" t="s">
        <v>57</v>
      </c>
      <c r="C33" s="48"/>
      <c r="D33" s="52" t="s">
        <v>58</v>
      </c>
      <c r="E33" s="52"/>
      <c r="F33" s="52"/>
      <c r="G33" s="52"/>
      <c r="H33" s="52"/>
      <c r="I33" s="118"/>
      <c r="J33" s="170"/>
      <c r="K33" s="171"/>
      <c r="L33" s="172"/>
      <c r="M33" s="24"/>
    </row>
    <row r="34" spans="1:13" ht="12.75" customHeight="1">
      <c r="A34" s="1"/>
      <c r="B34" s="152" t="s">
        <v>59</v>
      </c>
      <c r="C34" s="48"/>
      <c r="D34" s="53" t="s">
        <v>60</v>
      </c>
      <c r="E34" s="53"/>
      <c r="F34" s="53"/>
      <c r="G34" s="53"/>
      <c r="H34" s="53"/>
      <c r="I34" s="117"/>
      <c r="J34" s="170"/>
      <c r="K34" s="171"/>
      <c r="L34" s="172"/>
      <c r="M34" s="24"/>
    </row>
    <row r="35" spans="1:13" ht="15" customHeight="1">
      <c r="A35" s="1"/>
      <c r="B35" s="152" t="s">
        <v>61</v>
      </c>
      <c r="C35" s="48"/>
      <c r="D35" s="53" t="s">
        <v>62</v>
      </c>
      <c r="E35" s="53"/>
      <c r="F35" s="53"/>
      <c r="G35" s="53"/>
      <c r="H35" s="53"/>
      <c r="I35" s="117"/>
      <c r="J35" s="169" t="s">
        <v>75</v>
      </c>
      <c r="K35" s="164"/>
      <c r="L35" s="165"/>
      <c r="M35" s="24"/>
    </row>
    <row r="36" spans="1:13" ht="13.5" customHeight="1">
      <c r="A36" s="1"/>
      <c r="B36" s="152" t="s">
        <v>63</v>
      </c>
      <c r="C36" s="48"/>
      <c r="D36" s="53" t="s">
        <v>67</v>
      </c>
      <c r="E36" s="53"/>
      <c r="F36" s="53"/>
      <c r="G36" s="53"/>
      <c r="H36" s="53"/>
      <c r="I36" s="117"/>
      <c r="J36" s="169" t="s">
        <v>76</v>
      </c>
      <c r="K36" s="164"/>
      <c r="L36" s="165"/>
      <c r="M36" s="24"/>
    </row>
    <row r="37" spans="1:13" ht="13.5" customHeight="1">
      <c r="A37" s="1"/>
      <c r="B37" s="152" t="s">
        <v>64</v>
      </c>
      <c r="C37" s="48"/>
      <c r="D37" s="53" t="s">
        <v>70</v>
      </c>
      <c r="E37" s="53"/>
      <c r="F37" s="53"/>
      <c r="G37" s="53"/>
      <c r="H37" s="53"/>
      <c r="I37" s="117"/>
      <c r="J37" s="163"/>
      <c r="K37" s="164"/>
      <c r="L37" s="165"/>
      <c r="M37" s="24"/>
    </row>
    <row r="38" spans="1:13" ht="12.75" customHeight="1">
      <c r="A38" s="1"/>
      <c r="B38" s="152" t="s">
        <v>65</v>
      </c>
      <c r="C38" s="48"/>
      <c r="D38" s="53" t="s">
        <v>68</v>
      </c>
      <c r="E38" s="53"/>
      <c r="F38" s="53"/>
      <c r="G38" s="53"/>
      <c r="H38" s="53"/>
      <c r="I38" s="117"/>
      <c r="J38" s="166"/>
      <c r="K38" s="167"/>
      <c r="L38" s="168"/>
      <c r="M38" s="24"/>
    </row>
    <row r="39" spans="1:13" ht="12.75" customHeight="1">
      <c r="A39" s="1"/>
      <c r="B39" s="153" t="s">
        <v>66</v>
      </c>
      <c r="C39" s="55"/>
      <c r="D39" s="56" t="s">
        <v>69</v>
      </c>
      <c r="E39" s="56"/>
      <c r="F39" s="56"/>
      <c r="G39" s="56"/>
      <c r="H39" s="56"/>
      <c r="I39" s="57"/>
      <c r="J39" s="24"/>
      <c r="K39" s="24"/>
      <c r="L39" s="154"/>
      <c r="M39" s="24"/>
    </row>
    <row r="40" spans="1:13" ht="16.5" customHeight="1">
      <c r="A40" s="1"/>
      <c r="B40" s="155"/>
      <c r="C40" s="51"/>
      <c r="D40" s="51"/>
      <c r="E40" s="51"/>
      <c r="F40" s="51"/>
      <c r="G40" s="51"/>
      <c r="H40" s="51"/>
      <c r="I40" s="119"/>
      <c r="J40" s="42" t="s">
        <v>71</v>
      </c>
      <c r="K40" s="43"/>
      <c r="L40" s="44"/>
      <c r="M40" s="24"/>
    </row>
    <row r="41" spans="1:13" ht="15" customHeight="1">
      <c r="A41" s="1"/>
      <c r="B41" s="153"/>
      <c r="C41" s="55"/>
      <c r="D41" s="56"/>
      <c r="E41" s="56"/>
      <c r="F41" s="56"/>
      <c r="G41" s="56"/>
      <c r="H41" s="56"/>
      <c r="I41" s="57"/>
      <c r="J41" s="140"/>
      <c r="K41" s="141"/>
      <c r="L41" s="142"/>
      <c r="M41" s="24"/>
    </row>
    <row r="42" spans="1:13" ht="12.75" customHeight="1">
      <c r="A42" s="1"/>
      <c r="B42" s="153" t="s">
        <v>72</v>
      </c>
      <c r="C42" s="55"/>
      <c r="D42" s="53" t="s">
        <v>73</v>
      </c>
      <c r="E42" s="53"/>
      <c r="F42" s="53"/>
      <c r="G42" s="53"/>
      <c r="H42" s="53"/>
      <c r="I42" s="54"/>
      <c r="J42" s="139"/>
      <c r="K42" s="143"/>
      <c r="L42" s="144"/>
      <c r="M42" s="24"/>
    </row>
    <row r="43" spans="1:13" ht="12.75" customHeight="1">
      <c r="A43" s="1"/>
      <c r="B43" s="156"/>
      <c r="C43" s="24"/>
      <c r="D43" s="24"/>
      <c r="E43" s="24"/>
      <c r="F43" s="24"/>
      <c r="G43" s="24"/>
      <c r="H43" s="24"/>
      <c r="I43" s="1"/>
      <c r="J43" s="139"/>
      <c r="K43" s="143"/>
      <c r="L43" s="144"/>
      <c r="M43" s="24"/>
    </row>
    <row r="44" spans="1:13" ht="12.75" customHeight="1">
      <c r="A44" s="1"/>
      <c r="B44" s="157"/>
      <c r="C44" s="158"/>
      <c r="D44" s="158"/>
      <c r="E44" s="158"/>
      <c r="F44" s="158"/>
      <c r="G44" s="158"/>
      <c r="H44" s="158"/>
      <c r="I44" s="159"/>
      <c r="J44" s="145"/>
      <c r="K44" s="146"/>
      <c r="L44" s="147"/>
      <c r="M44" s="24"/>
    </row>
    <row r="45" spans="1:13" ht="12.75" customHeight="1">
      <c r="A45" s="1"/>
      <c r="M45" s="24"/>
    </row>
  </sheetData>
  <sheetProtection/>
  <mergeCells count="50">
    <mergeCell ref="J40:L40"/>
    <mergeCell ref="B41:C41"/>
    <mergeCell ref="D41:I41"/>
    <mergeCell ref="J41:L44"/>
    <mergeCell ref="B42:C42"/>
    <mergeCell ref="D42:I42"/>
    <mergeCell ref="B38:C38"/>
    <mergeCell ref="D38:I38"/>
    <mergeCell ref="B39:C39"/>
    <mergeCell ref="D39:I39"/>
    <mergeCell ref="B40:C40"/>
    <mergeCell ref="D40:I40"/>
    <mergeCell ref="B35:C35"/>
    <mergeCell ref="D35:I35"/>
    <mergeCell ref="B36:C36"/>
    <mergeCell ref="D36:I36"/>
    <mergeCell ref="B37:C37"/>
    <mergeCell ref="D37:I37"/>
    <mergeCell ref="B32:C32"/>
    <mergeCell ref="D32:I32"/>
    <mergeCell ref="J32:L34"/>
    <mergeCell ref="B33:C33"/>
    <mergeCell ref="D33:I33"/>
    <mergeCell ref="B34:C34"/>
    <mergeCell ref="D34:I34"/>
    <mergeCell ref="E15:F15"/>
    <mergeCell ref="B16:E16"/>
    <mergeCell ref="F16:I16"/>
    <mergeCell ref="J16:L16"/>
    <mergeCell ref="B30:I30"/>
    <mergeCell ref="B31:C31"/>
    <mergeCell ref="D31:I31"/>
    <mergeCell ref="J9:L9"/>
    <mergeCell ref="E10:F10"/>
    <mergeCell ref="E11:F11"/>
    <mergeCell ref="E12:F12"/>
    <mergeCell ref="E13:F13"/>
    <mergeCell ref="E14:F14"/>
    <mergeCell ref="E5:F5"/>
    <mergeCell ref="E6:F6"/>
    <mergeCell ref="E7:F7"/>
    <mergeCell ref="E8:F8"/>
    <mergeCell ref="B9:D9"/>
    <mergeCell ref="E9:F9"/>
    <mergeCell ref="B1:D1"/>
    <mergeCell ref="E1:I1"/>
    <mergeCell ref="J1:L1"/>
    <mergeCell ref="E2:F2"/>
    <mergeCell ref="E3:F3"/>
    <mergeCell ref="E4:F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H15" sqref="H15"/>
    </sheetView>
  </sheetViews>
  <sheetFormatPr defaultColWidth="8.8515625" defaultRowHeight="12.75"/>
  <cols>
    <col min="1" max="1" width="0.9921875" style="0" customWidth="1"/>
    <col min="2" max="2" width="12.00390625" style="0" bestFit="1" customWidth="1"/>
    <col min="3" max="3" width="14.7109375" style="0" customWidth="1"/>
    <col min="4" max="4" width="15.421875" style="0" customWidth="1"/>
    <col min="5" max="5" width="12.7109375" style="0" bestFit="1" customWidth="1"/>
    <col min="6" max="6" width="13.00390625" style="0" bestFit="1" customWidth="1"/>
    <col min="7" max="7" width="16.140625" style="0" bestFit="1" customWidth="1"/>
    <col min="8" max="8" width="14.8515625" style="0" bestFit="1" customWidth="1"/>
    <col min="9" max="9" width="12.421875" style="0" customWidth="1"/>
    <col min="10" max="10" width="13.00390625" style="0" bestFit="1" customWidth="1"/>
    <col min="11" max="11" width="12.7109375" style="0" bestFit="1" customWidth="1"/>
    <col min="12" max="12" width="12.421875" style="0" customWidth="1"/>
    <col min="13" max="13" width="5.00390625" style="0" bestFit="1" customWidth="1"/>
  </cols>
  <sheetData>
    <row r="1" spans="1:13" ht="18" customHeight="1">
      <c r="A1" s="1"/>
      <c r="B1" s="26" t="s">
        <v>2</v>
      </c>
      <c r="C1" s="27"/>
      <c r="D1" s="28"/>
      <c r="E1" s="68" t="s">
        <v>30</v>
      </c>
      <c r="F1" s="69"/>
      <c r="G1" s="69"/>
      <c r="H1" s="69"/>
      <c r="I1" s="70"/>
      <c r="J1" s="29" t="s">
        <v>22</v>
      </c>
      <c r="K1" s="30"/>
      <c r="L1" s="31"/>
      <c r="M1" s="2"/>
    </row>
    <row r="2" spans="1:13" ht="12.75" customHeight="1">
      <c r="A2" s="1"/>
      <c r="B2" s="3" t="s">
        <v>3</v>
      </c>
      <c r="C2" s="4" t="s">
        <v>4</v>
      </c>
      <c r="D2" s="3" t="s">
        <v>5</v>
      </c>
      <c r="E2" s="71" t="s">
        <v>26</v>
      </c>
      <c r="F2" s="72"/>
      <c r="G2" s="73" t="s">
        <v>12</v>
      </c>
      <c r="H2" s="73" t="s">
        <v>13</v>
      </c>
      <c r="I2" s="73" t="s">
        <v>14</v>
      </c>
      <c r="J2" s="3" t="s">
        <v>11</v>
      </c>
      <c r="K2" s="5" t="s">
        <v>4</v>
      </c>
      <c r="L2" s="5" t="s">
        <v>36</v>
      </c>
      <c r="M2" s="2"/>
    </row>
    <row r="3" spans="1:13" ht="12.75" customHeight="1">
      <c r="A3" s="1"/>
      <c r="B3" s="82">
        <v>1</v>
      </c>
      <c r="C3" s="85">
        <v>1000000</v>
      </c>
      <c r="D3" s="83" t="s">
        <v>7</v>
      </c>
      <c r="E3" s="32" t="s">
        <v>15</v>
      </c>
      <c r="F3" s="33"/>
      <c r="G3" s="61">
        <v>0</v>
      </c>
      <c r="H3" s="61">
        <v>0</v>
      </c>
      <c r="I3" s="61">
        <v>0</v>
      </c>
      <c r="J3" s="6" t="s">
        <v>23</v>
      </c>
      <c r="K3" s="65">
        <v>0</v>
      </c>
      <c r="L3" s="7" t="s">
        <v>3</v>
      </c>
      <c r="M3" s="2"/>
    </row>
    <row r="4" spans="1:13" ht="12.75" customHeight="1">
      <c r="A4" s="1"/>
      <c r="B4" s="82">
        <v>15</v>
      </c>
      <c r="C4" s="86">
        <v>5000000</v>
      </c>
      <c r="D4" s="83" t="s">
        <v>8</v>
      </c>
      <c r="E4" s="32" t="s">
        <v>16</v>
      </c>
      <c r="F4" s="33"/>
      <c r="G4" s="61">
        <v>0</v>
      </c>
      <c r="H4" s="61">
        <v>0</v>
      </c>
      <c r="I4" s="61">
        <v>0</v>
      </c>
      <c r="J4" s="6" t="s">
        <v>24</v>
      </c>
      <c r="K4" s="65">
        <v>0</v>
      </c>
      <c r="L4" s="7" t="s">
        <v>3</v>
      </c>
      <c r="M4" s="2"/>
    </row>
    <row r="5" spans="1:13" ht="12.75" customHeight="1">
      <c r="A5" s="1"/>
      <c r="B5" s="82" t="s">
        <v>6</v>
      </c>
      <c r="C5" s="86">
        <v>1000000</v>
      </c>
      <c r="D5" s="83" t="s">
        <v>9</v>
      </c>
      <c r="E5" s="32" t="s">
        <v>17</v>
      </c>
      <c r="F5" s="33"/>
      <c r="G5" s="61">
        <v>0</v>
      </c>
      <c r="H5" s="61">
        <v>0</v>
      </c>
      <c r="I5" s="61">
        <v>0</v>
      </c>
      <c r="J5" s="6" t="s">
        <v>25</v>
      </c>
      <c r="K5" s="65">
        <v>0</v>
      </c>
      <c r="L5" s="7" t="s">
        <v>3</v>
      </c>
      <c r="M5" s="2"/>
    </row>
    <row r="6" spans="1:13" ht="12.75" customHeight="1">
      <c r="A6" s="1"/>
      <c r="B6" s="82"/>
      <c r="C6" s="86"/>
      <c r="D6" s="84"/>
      <c r="E6" s="32" t="s">
        <v>27</v>
      </c>
      <c r="F6" s="33"/>
      <c r="G6" s="61">
        <v>0</v>
      </c>
      <c r="H6" s="61">
        <v>0</v>
      </c>
      <c r="I6" s="61">
        <v>0</v>
      </c>
      <c r="J6" s="8"/>
      <c r="K6" s="65"/>
      <c r="L6" s="7"/>
      <c r="M6" s="2"/>
    </row>
    <row r="7" spans="1:13" ht="12.75" customHeight="1">
      <c r="A7" s="1"/>
      <c r="C7" s="87"/>
      <c r="E7" s="32" t="s">
        <v>28</v>
      </c>
      <c r="F7" s="33"/>
      <c r="G7" s="61">
        <v>0</v>
      </c>
      <c r="H7" s="61">
        <v>0</v>
      </c>
      <c r="I7" s="61">
        <v>0</v>
      </c>
      <c r="J7" s="8"/>
      <c r="K7" s="65"/>
      <c r="L7" s="7"/>
      <c r="M7" s="2"/>
    </row>
    <row r="8" spans="1:13" ht="15" customHeight="1">
      <c r="A8" s="1"/>
      <c r="B8" s="58" t="s">
        <v>0</v>
      </c>
      <c r="C8" s="59">
        <f>SUM(C3:C6)</f>
        <v>7000000</v>
      </c>
      <c r="D8" s="60"/>
      <c r="E8" s="32" t="s">
        <v>29</v>
      </c>
      <c r="F8" s="33"/>
      <c r="G8" s="61">
        <v>0</v>
      </c>
      <c r="H8" s="61">
        <v>0</v>
      </c>
      <c r="I8" s="61">
        <v>0</v>
      </c>
      <c r="J8" s="9" t="s">
        <v>0</v>
      </c>
      <c r="K8" s="66">
        <f>SUM(K3:K7)</f>
        <v>0</v>
      </c>
      <c r="L8" s="10"/>
      <c r="M8" s="2"/>
    </row>
    <row r="9" spans="1:13" ht="18" customHeight="1">
      <c r="A9" s="1"/>
      <c r="B9" s="95" t="s">
        <v>37</v>
      </c>
      <c r="C9" s="96"/>
      <c r="D9" s="97"/>
      <c r="E9" s="71" t="s">
        <v>1</v>
      </c>
      <c r="F9" s="72"/>
      <c r="G9" s="74">
        <f>SUM(G3:G8)</f>
        <v>0</v>
      </c>
      <c r="H9" s="75">
        <f>G9-I9</f>
        <v>0</v>
      </c>
      <c r="I9" s="74">
        <f>SUM(I3:I8)</f>
        <v>0</v>
      </c>
      <c r="J9" s="34" t="s">
        <v>31</v>
      </c>
      <c r="K9" s="35"/>
      <c r="L9" s="36"/>
      <c r="M9" s="2"/>
    </row>
    <row r="10" spans="1:13" ht="12.75" customHeight="1">
      <c r="A10" s="1"/>
      <c r="B10" s="98" t="s">
        <v>35</v>
      </c>
      <c r="C10" s="99" t="s">
        <v>4</v>
      </c>
      <c r="D10" s="100" t="s">
        <v>38</v>
      </c>
      <c r="E10" s="71" t="s">
        <v>18</v>
      </c>
      <c r="F10" s="72"/>
      <c r="G10" s="76"/>
      <c r="H10" s="77"/>
      <c r="I10" s="76"/>
      <c r="J10" s="11" t="s">
        <v>32</v>
      </c>
      <c r="K10" s="12" t="s">
        <v>4</v>
      </c>
      <c r="L10" s="13" t="s">
        <v>33</v>
      </c>
      <c r="M10" s="2"/>
    </row>
    <row r="11" spans="1:13" ht="12.75" customHeight="1">
      <c r="A11" s="1"/>
      <c r="B11" s="88" t="s">
        <v>85</v>
      </c>
      <c r="C11" s="94">
        <v>2000000</v>
      </c>
      <c r="D11" s="90" t="s">
        <v>39</v>
      </c>
      <c r="E11" s="32" t="s">
        <v>19</v>
      </c>
      <c r="F11" s="33"/>
      <c r="G11" s="61">
        <v>0</v>
      </c>
      <c r="H11" s="62">
        <f>G11-I11</f>
        <v>0</v>
      </c>
      <c r="I11" s="61">
        <v>0</v>
      </c>
      <c r="J11" s="14" t="s">
        <v>3</v>
      </c>
      <c r="K11" s="67">
        <v>0</v>
      </c>
      <c r="L11" s="15" t="s">
        <v>34</v>
      </c>
      <c r="M11" s="2"/>
    </row>
    <row r="12" spans="1:13" ht="15" customHeight="1">
      <c r="A12" s="1"/>
      <c r="B12" s="88" t="s">
        <v>85</v>
      </c>
      <c r="C12" s="94">
        <v>2000000</v>
      </c>
      <c r="D12" s="90" t="s">
        <v>40</v>
      </c>
      <c r="E12" s="32" t="s">
        <v>20</v>
      </c>
      <c r="F12" s="33"/>
      <c r="G12" s="61">
        <v>0</v>
      </c>
      <c r="H12" s="62">
        <f>G12-I12</f>
        <v>0</v>
      </c>
      <c r="I12" s="61">
        <v>0</v>
      </c>
      <c r="J12" s="14" t="s">
        <v>3</v>
      </c>
      <c r="K12" s="67">
        <v>0</v>
      </c>
      <c r="L12" s="15" t="s">
        <v>34</v>
      </c>
      <c r="M12" s="2"/>
    </row>
    <row r="13" spans="1:13" ht="15" customHeight="1">
      <c r="A13" s="1"/>
      <c r="B13" s="88" t="s">
        <v>6</v>
      </c>
      <c r="C13" s="89"/>
      <c r="D13" s="90" t="s">
        <v>42</v>
      </c>
      <c r="E13" s="32" t="s">
        <v>21</v>
      </c>
      <c r="F13" s="33"/>
      <c r="G13" s="61">
        <v>0</v>
      </c>
      <c r="H13" s="62">
        <f>G13-I13</f>
        <v>0</v>
      </c>
      <c r="I13" s="61">
        <v>0</v>
      </c>
      <c r="J13" s="14" t="s">
        <v>3</v>
      </c>
      <c r="K13" s="67">
        <v>0</v>
      </c>
      <c r="L13" s="15" t="s">
        <v>34</v>
      </c>
      <c r="M13" s="2"/>
    </row>
    <row r="14" spans="1:13" ht="12.75" customHeight="1">
      <c r="A14" s="1"/>
      <c r="B14" s="91"/>
      <c r="C14" s="92"/>
      <c r="D14" s="93"/>
      <c r="E14" s="78" t="s">
        <v>1</v>
      </c>
      <c r="F14" s="79"/>
      <c r="G14" s="80">
        <f>SUM(G11:G13)</f>
        <v>0</v>
      </c>
      <c r="H14" s="81">
        <f>G14-I14</f>
        <v>0</v>
      </c>
      <c r="I14" s="80">
        <f>SUM(I11:I13)</f>
        <v>0</v>
      </c>
      <c r="J14" s="14" t="s">
        <v>3</v>
      </c>
      <c r="K14" s="67">
        <v>0</v>
      </c>
      <c r="L14" s="15" t="s">
        <v>34</v>
      </c>
      <c r="M14" s="2"/>
    </row>
    <row r="15" spans="1:13" ht="15" customHeight="1">
      <c r="A15" s="1"/>
      <c r="B15" s="101" t="s">
        <v>1</v>
      </c>
      <c r="C15" s="103">
        <f>SUM(C11:C14)</f>
        <v>4000000</v>
      </c>
      <c r="D15" s="102"/>
      <c r="E15" s="37" t="s">
        <v>43</v>
      </c>
      <c r="F15" s="38"/>
      <c r="G15" s="63">
        <f>C8+C15+G9+K8-G14-K15</f>
        <v>11000000</v>
      </c>
      <c r="H15" s="64"/>
      <c r="I15" s="63"/>
      <c r="J15" s="107" t="s">
        <v>0</v>
      </c>
      <c r="K15" s="109">
        <f>SUM(K11:K14)</f>
        <v>0</v>
      </c>
      <c r="L15" s="108"/>
      <c r="M15" s="2"/>
    </row>
    <row r="16" spans="1:13" ht="19.5" customHeight="1">
      <c r="A16" s="1"/>
      <c r="B16" s="104" t="s">
        <v>49</v>
      </c>
      <c r="C16" s="105"/>
      <c r="D16" s="105"/>
      <c r="E16" s="106"/>
      <c r="F16" s="104" t="s">
        <v>48</v>
      </c>
      <c r="G16" s="105"/>
      <c r="H16" s="105"/>
      <c r="I16" s="106"/>
      <c r="J16" s="39" t="s">
        <v>47</v>
      </c>
      <c r="K16" s="40"/>
      <c r="L16" s="41"/>
      <c r="M16" s="2"/>
    </row>
    <row r="17" spans="1:13" ht="12.75" customHeight="1">
      <c r="A17" s="1"/>
      <c r="B17" s="120" t="s">
        <v>78</v>
      </c>
      <c r="C17" s="121" t="s">
        <v>44</v>
      </c>
      <c r="D17" s="122" t="s">
        <v>45</v>
      </c>
      <c r="E17" s="122" t="s">
        <v>46</v>
      </c>
      <c r="F17" s="120" t="s">
        <v>78</v>
      </c>
      <c r="G17" s="121" t="s">
        <v>44</v>
      </c>
      <c r="H17" s="122" t="s">
        <v>45</v>
      </c>
      <c r="I17" s="122" t="s">
        <v>46</v>
      </c>
      <c r="J17" s="16" t="s">
        <v>78</v>
      </c>
      <c r="K17" s="17" t="s">
        <v>44</v>
      </c>
      <c r="L17" s="18" t="s">
        <v>45</v>
      </c>
      <c r="M17" s="2"/>
    </row>
    <row r="18" spans="1:13" ht="12.75" customHeight="1">
      <c r="A18" s="1"/>
      <c r="B18" s="19" t="s">
        <v>79</v>
      </c>
      <c r="C18" s="125">
        <v>1000000</v>
      </c>
      <c r="D18" s="110">
        <v>0</v>
      </c>
      <c r="E18" s="111">
        <f>C18-D18</f>
        <v>1000000</v>
      </c>
      <c r="F18" s="19" t="s">
        <v>79</v>
      </c>
      <c r="G18" s="126">
        <v>0</v>
      </c>
      <c r="H18" s="110">
        <v>0</v>
      </c>
      <c r="I18" s="127">
        <f>G18-H18</f>
        <v>0</v>
      </c>
      <c r="J18" s="19" t="s">
        <v>79</v>
      </c>
      <c r="K18" s="114">
        <v>0</v>
      </c>
      <c r="L18" s="110">
        <v>0</v>
      </c>
      <c r="M18" s="2"/>
    </row>
    <row r="19" spans="1:13" ht="12.75" customHeight="1">
      <c r="A19" s="1"/>
      <c r="B19" s="19" t="s">
        <v>80</v>
      </c>
      <c r="C19" s="125">
        <v>3000000</v>
      </c>
      <c r="D19" s="110">
        <v>0</v>
      </c>
      <c r="E19" s="111">
        <f>C19-D19</f>
        <v>3000000</v>
      </c>
      <c r="F19" s="19" t="s">
        <v>80</v>
      </c>
      <c r="G19" s="126">
        <v>0</v>
      </c>
      <c r="H19" s="110">
        <v>0</v>
      </c>
      <c r="I19" s="127">
        <f>G19-H19</f>
        <v>0</v>
      </c>
      <c r="J19" s="19" t="s">
        <v>80</v>
      </c>
      <c r="K19" s="114">
        <v>0</v>
      </c>
      <c r="L19" s="110">
        <v>0</v>
      </c>
      <c r="M19" s="2"/>
    </row>
    <row r="20" spans="1:13" ht="15" customHeight="1">
      <c r="A20" s="1"/>
      <c r="B20" s="19" t="s">
        <v>81</v>
      </c>
      <c r="C20" s="125">
        <v>0</v>
      </c>
      <c r="D20" s="110">
        <v>0</v>
      </c>
      <c r="E20" s="111">
        <f>C20-D20</f>
        <v>0</v>
      </c>
      <c r="F20" s="19" t="s">
        <v>81</v>
      </c>
      <c r="G20" s="126">
        <v>0</v>
      </c>
      <c r="H20" s="110">
        <v>0</v>
      </c>
      <c r="I20" s="127">
        <f>G20-H20</f>
        <v>0</v>
      </c>
      <c r="J20" s="19" t="s">
        <v>81</v>
      </c>
      <c r="K20" s="114">
        <v>0</v>
      </c>
      <c r="L20" s="110">
        <v>0</v>
      </c>
      <c r="M20" s="2"/>
    </row>
    <row r="21" spans="1:13" ht="12.75" customHeight="1">
      <c r="A21" s="1"/>
      <c r="B21" s="19" t="s">
        <v>82</v>
      </c>
      <c r="C21" s="125">
        <v>0</v>
      </c>
      <c r="D21" s="110">
        <v>0</v>
      </c>
      <c r="E21" s="111">
        <f>C21-D21</f>
        <v>0</v>
      </c>
      <c r="F21" s="19" t="s">
        <v>82</v>
      </c>
      <c r="G21" s="126">
        <v>0</v>
      </c>
      <c r="H21" s="110">
        <v>0</v>
      </c>
      <c r="I21" s="127">
        <f>G21-H21</f>
        <v>0</v>
      </c>
      <c r="J21" s="19" t="s">
        <v>82</v>
      </c>
      <c r="K21" s="114">
        <v>0</v>
      </c>
      <c r="L21" s="110">
        <v>0</v>
      </c>
      <c r="M21" s="2"/>
    </row>
    <row r="22" spans="1:13" ht="12.75" customHeight="1">
      <c r="A22" s="1"/>
      <c r="B22" s="14"/>
      <c r="C22" s="125"/>
      <c r="D22" s="110"/>
      <c r="E22" s="111"/>
      <c r="F22" s="14"/>
      <c r="G22" s="126"/>
      <c r="H22" s="110"/>
      <c r="I22" s="127"/>
      <c r="J22" s="20"/>
      <c r="K22" s="114"/>
      <c r="L22" s="115"/>
      <c r="M22" s="2"/>
    </row>
    <row r="23" spans="1:13" ht="12.75" customHeight="1">
      <c r="A23" s="1"/>
      <c r="B23" s="14"/>
      <c r="C23" s="125"/>
      <c r="D23" s="110"/>
      <c r="E23" s="111"/>
      <c r="F23" s="14"/>
      <c r="G23" s="126"/>
      <c r="H23" s="110"/>
      <c r="I23" s="127"/>
      <c r="J23" s="20"/>
      <c r="K23" s="114"/>
      <c r="L23" s="115"/>
      <c r="M23" s="2"/>
    </row>
    <row r="24" spans="1:13" ht="12.75" customHeight="1">
      <c r="A24" s="1"/>
      <c r="B24" s="21"/>
      <c r="C24" s="125"/>
      <c r="D24" s="112"/>
      <c r="E24" s="113"/>
      <c r="F24" s="21"/>
      <c r="G24" s="126"/>
      <c r="H24" s="110"/>
      <c r="I24" s="127"/>
      <c r="J24" s="22"/>
      <c r="K24" s="114"/>
      <c r="L24" s="115"/>
      <c r="M24" s="2"/>
    </row>
    <row r="25" spans="1:13" ht="12.75" customHeight="1">
      <c r="A25" s="1"/>
      <c r="B25" s="123" t="s">
        <v>0</v>
      </c>
      <c r="C25" s="124">
        <f>SUM(C18:C24)</f>
        <v>4000000</v>
      </c>
      <c r="D25" s="124">
        <f>SUM(D18:D24)</f>
        <v>0</v>
      </c>
      <c r="E25" s="124">
        <f>SUM(E18:E24)</f>
        <v>4000000</v>
      </c>
      <c r="F25" s="123" t="s">
        <v>0</v>
      </c>
      <c r="G25" s="124">
        <f>SUM(G18:G24)</f>
        <v>0</v>
      </c>
      <c r="H25" s="124">
        <f>SUM(H18:H24)</f>
        <v>0</v>
      </c>
      <c r="I25" s="124">
        <f>SUM(I18:I24)</f>
        <v>0</v>
      </c>
      <c r="J25" s="23" t="s">
        <v>0</v>
      </c>
      <c r="K25" s="116">
        <f>SUM(K18:K24)</f>
        <v>0</v>
      </c>
      <c r="L25" s="116">
        <f>SUM(L18:L24)</f>
        <v>0</v>
      </c>
      <c r="M25" s="2"/>
    </row>
    <row r="26" spans="1:13" ht="12.75" customHeight="1">
      <c r="A26" s="1"/>
      <c r="B26" s="132" t="s">
        <v>53</v>
      </c>
      <c r="C26" s="132"/>
      <c r="D26" s="132"/>
      <c r="E26" s="132"/>
      <c r="F26" s="132"/>
      <c r="G26" s="132"/>
      <c r="H26" s="132"/>
      <c r="I26" s="132"/>
      <c r="J26" s="133">
        <f>C25+G25</f>
        <v>4000000</v>
      </c>
      <c r="K26" s="134"/>
      <c r="L26" s="135"/>
      <c r="M26" s="2"/>
    </row>
    <row r="27" spans="1:13" ht="12.75" customHeight="1">
      <c r="A27" s="24"/>
      <c r="B27" s="136" t="s">
        <v>54</v>
      </c>
      <c r="C27" s="136"/>
      <c r="D27" s="136"/>
      <c r="E27" s="136"/>
      <c r="F27" s="136"/>
      <c r="G27" s="136"/>
      <c r="H27" s="136"/>
      <c r="I27" s="136"/>
      <c r="J27" s="137">
        <f>C8-J26</f>
        <v>3000000</v>
      </c>
      <c r="K27" s="136"/>
      <c r="L27" s="138"/>
      <c r="M27" s="24"/>
    </row>
    <row r="28" spans="1:13" ht="12.75" customHeight="1">
      <c r="A28" s="24"/>
      <c r="B28" s="128"/>
      <c r="C28" s="128"/>
      <c r="D28" s="128"/>
      <c r="E28" s="128"/>
      <c r="F28" s="128"/>
      <c r="G28" s="128"/>
      <c r="H28" s="128"/>
      <c r="I28" s="128"/>
      <c r="J28" s="129"/>
      <c r="K28" s="130"/>
      <c r="L28" s="131"/>
      <c r="M28" s="24"/>
    </row>
    <row r="29" spans="1:13" ht="12.75" customHeight="1">
      <c r="A29" s="24"/>
      <c r="B29" s="25"/>
      <c r="C29" s="25"/>
      <c r="D29" s="25"/>
      <c r="E29" s="25"/>
      <c r="F29" s="25"/>
      <c r="G29" s="25"/>
      <c r="H29" s="25"/>
      <c r="I29" s="25"/>
      <c r="J29" s="24"/>
      <c r="K29" s="24"/>
      <c r="L29" s="24"/>
      <c r="M29" s="24"/>
    </row>
    <row r="30" spans="1:13" ht="13.5" customHeight="1">
      <c r="A30" s="24"/>
      <c r="B30" s="148" t="s">
        <v>50</v>
      </c>
      <c r="C30" s="149"/>
      <c r="D30" s="149"/>
      <c r="E30" s="149"/>
      <c r="F30" s="149"/>
      <c r="G30" s="149"/>
      <c r="H30" s="149"/>
      <c r="I30" s="150"/>
      <c r="J30" s="160"/>
      <c r="K30" s="161"/>
      <c r="L30" s="162"/>
      <c r="M30" s="24"/>
    </row>
    <row r="31" spans="1:13" ht="16.5" customHeight="1">
      <c r="A31" s="1"/>
      <c r="B31" s="151" t="s">
        <v>51</v>
      </c>
      <c r="C31" s="45"/>
      <c r="D31" s="46" t="s">
        <v>52</v>
      </c>
      <c r="E31" s="46"/>
      <c r="F31" s="46"/>
      <c r="G31" s="46"/>
      <c r="H31" s="46"/>
      <c r="I31" s="47"/>
      <c r="J31" s="169" t="s">
        <v>74</v>
      </c>
      <c r="K31" s="164"/>
      <c r="L31" s="165"/>
      <c r="M31" s="24"/>
    </row>
    <row r="32" spans="1:13" ht="12.75" customHeight="1">
      <c r="A32" s="1"/>
      <c r="B32" s="152" t="s">
        <v>55</v>
      </c>
      <c r="C32" s="48"/>
      <c r="D32" s="49" t="s">
        <v>56</v>
      </c>
      <c r="E32" s="49"/>
      <c r="F32" s="49"/>
      <c r="G32" s="49"/>
      <c r="H32" s="49"/>
      <c r="I32" s="50"/>
      <c r="J32" s="170" t="s">
        <v>77</v>
      </c>
      <c r="K32" s="171"/>
      <c r="L32" s="172"/>
      <c r="M32" s="24"/>
    </row>
    <row r="33" spans="1:13" ht="12.75" customHeight="1">
      <c r="A33" s="1"/>
      <c r="B33" s="152" t="s">
        <v>57</v>
      </c>
      <c r="C33" s="48"/>
      <c r="D33" s="52" t="s">
        <v>58</v>
      </c>
      <c r="E33" s="52"/>
      <c r="F33" s="52"/>
      <c r="G33" s="52"/>
      <c r="H33" s="52"/>
      <c r="I33" s="118"/>
      <c r="J33" s="170"/>
      <c r="K33" s="171"/>
      <c r="L33" s="172"/>
      <c r="M33" s="24"/>
    </row>
    <row r="34" spans="1:13" ht="12.75" customHeight="1">
      <c r="A34" s="1"/>
      <c r="B34" s="152" t="s">
        <v>59</v>
      </c>
      <c r="C34" s="48"/>
      <c r="D34" s="53" t="s">
        <v>60</v>
      </c>
      <c r="E34" s="53"/>
      <c r="F34" s="53"/>
      <c r="G34" s="53"/>
      <c r="H34" s="53"/>
      <c r="I34" s="117"/>
      <c r="J34" s="170"/>
      <c r="K34" s="171"/>
      <c r="L34" s="172"/>
      <c r="M34" s="24"/>
    </row>
    <row r="35" spans="1:13" ht="15" customHeight="1">
      <c r="A35" s="1"/>
      <c r="B35" s="152" t="s">
        <v>61</v>
      </c>
      <c r="C35" s="48"/>
      <c r="D35" s="53" t="s">
        <v>62</v>
      </c>
      <c r="E35" s="53"/>
      <c r="F35" s="53"/>
      <c r="G35" s="53"/>
      <c r="H35" s="53"/>
      <c r="I35" s="117"/>
      <c r="J35" s="169" t="s">
        <v>75</v>
      </c>
      <c r="K35" s="164"/>
      <c r="L35" s="165"/>
      <c r="M35" s="24"/>
    </row>
    <row r="36" spans="1:13" ht="13.5" customHeight="1">
      <c r="A36" s="1"/>
      <c r="B36" s="152" t="s">
        <v>63</v>
      </c>
      <c r="C36" s="48"/>
      <c r="D36" s="53" t="s">
        <v>67</v>
      </c>
      <c r="E36" s="53"/>
      <c r="F36" s="53"/>
      <c r="G36" s="53"/>
      <c r="H36" s="53"/>
      <c r="I36" s="117"/>
      <c r="J36" s="169" t="s">
        <v>76</v>
      </c>
      <c r="K36" s="164"/>
      <c r="L36" s="165"/>
      <c r="M36" s="24"/>
    </row>
    <row r="37" spans="1:13" ht="13.5" customHeight="1">
      <c r="A37" s="1"/>
      <c r="B37" s="152" t="s">
        <v>64</v>
      </c>
      <c r="C37" s="48"/>
      <c r="D37" s="53" t="s">
        <v>70</v>
      </c>
      <c r="E37" s="53"/>
      <c r="F37" s="53"/>
      <c r="G37" s="53"/>
      <c r="H37" s="53"/>
      <c r="I37" s="117"/>
      <c r="J37" s="163"/>
      <c r="K37" s="164"/>
      <c r="L37" s="165"/>
      <c r="M37" s="24"/>
    </row>
    <row r="38" spans="1:13" ht="12.75" customHeight="1">
      <c r="A38" s="1"/>
      <c r="B38" s="152" t="s">
        <v>65</v>
      </c>
      <c r="C38" s="48"/>
      <c r="D38" s="53" t="s">
        <v>68</v>
      </c>
      <c r="E38" s="53"/>
      <c r="F38" s="53"/>
      <c r="G38" s="53"/>
      <c r="H38" s="53"/>
      <c r="I38" s="117"/>
      <c r="J38" s="166"/>
      <c r="K38" s="167"/>
      <c r="L38" s="168"/>
      <c r="M38" s="24"/>
    </row>
    <row r="39" spans="1:13" ht="12.75" customHeight="1">
      <c r="A39" s="1"/>
      <c r="B39" s="153" t="s">
        <v>66</v>
      </c>
      <c r="C39" s="55"/>
      <c r="D39" s="56" t="s">
        <v>69</v>
      </c>
      <c r="E39" s="56"/>
      <c r="F39" s="56"/>
      <c r="G39" s="56"/>
      <c r="H39" s="56"/>
      <c r="I39" s="57"/>
      <c r="J39" s="24"/>
      <c r="K39" s="24"/>
      <c r="L39" s="154"/>
      <c r="M39" s="24"/>
    </row>
    <row r="40" spans="1:13" ht="16.5" customHeight="1">
      <c r="A40" s="1"/>
      <c r="B40" s="155"/>
      <c r="C40" s="51"/>
      <c r="D40" s="51"/>
      <c r="E40" s="51"/>
      <c r="F40" s="51"/>
      <c r="G40" s="51"/>
      <c r="H40" s="51"/>
      <c r="I40" s="119"/>
      <c r="J40" s="42" t="s">
        <v>71</v>
      </c>
      <c r="K40" s="43"/>
      <c r="L40" s="44"/>
      <c r="M40" s="24"/>
    </row>
    <row r="41" spans="1:13" ht="15" customHeight="1">
      <c r="A41" s="1"/>
      <c r="B41" s="153"/>
      <c r="C41" s="55"/>
      <c r="D41" s="56"/>
      <c r="E41" s="56"/>
      <c r="F41" s="56"/>
      <c r="G41" s="56"/>
      <c r="H41" s="56"/>
      <c r="I41" s="57"/>
      <c r="J41" s="140"/>
      <c r="K41" s="141"/>
      <c r="L41" s="142"/>
      <c r="M41" s="24"/>
    </row>
    <row r="42" spans="1:13" ht="12.75" customHeight="1">
      <c r="A42" s="1"/>
      <c r="B42" s="153" t="s">
        <v>72</v>
      </c>
      <c r="C42" s="55"/>
      <c r="D42" s="53" t="s">
        <v>73</v>
      </c>
      <c r="E42" s="53"/>
      <c r="F42" s="53"/>
      <c r="G42" s="53"/>
      <c r="H42" s="53"/>
      <c r="I42" s="54"/>
      <c r="J42" s="139"/>
      <c r="K42" s="143"/>
      <c r="L42" s="144"/>
      <c r="M42" s="24"/>
    </row>
    <row r="43" spans="1:13" ht="12.75" customHeight="1">
      <c r="A43" s="1"/>
      <c r="B43" s="156"/>
      <c r="C43" s="24"/>
      <c r="D43" s="24"/>
      <c r="E43" s="24"/>
      <c r="F43" s="24"/>
      <c r="G43" s="24"/>
      <c r="H43" s="24"/>
      <c r="I43" s="1"/>
      <c r="J43" s="139"/>
      <c r="K43" s="143"/>
      <c r="L43" s="144"/>
      <c r="M43" s="24"/>
    </row>
    <row r="44" spans="1:13" ht="12.75" customHeight="1">
      <c r="A44" s="1"/>
      <c r="B44" s="157"/>
      <c r="C44" s="158"/>
      <c r="D44" s="158"/>
      <c r="E44" s="158"/>
      <c r="F44" s="158"/>
      <c r="G44" s="158"/>
      <c r="H44" s="158"/>
      <c r="I44" s="159"/>
      <c r="J44" s="145"/>
      <c r="K44" s="146"/>
      <c r="L44" s="147"/>
      <c r="M44" s="24"/>
    </row>
    <row r="45" spans="1:13" ht="12.75" customHeight="1">
      <c r="A45" s="1"/>
      <c r="M45" s="24"/>
    </row>
  </sheetData>
  <sheetProtection/>
  <mergeCells count="50">
    <mergeCell ref="J40:L40"/>
    <mergeCell ref="B41:C41"/>
    <mergeCell ref="D41:I41"/>
    <mergeCell ref="J41:L44"/>
    <mergeCell ref="B42:C42"/>
    <mergeCell ref="D42:I42"/>
    <mergeCell ref="B38:C38"/>
    <mergeCell ref="D38:I38"/>
    <mergeCell ref="B39:C39"/>
    <mergeCell ref="D39:I39"/>
    <mergeCell ref="B40:C40"/>
    <mergeCell ref="D40:I40"/>
    <mergeCell ref="B35:C35"/>
    <mergeCell ref="D35:I35"/>
    <mergeCell ref="B36:C36"/>
    <mergeCell ref="D36:I36"/>
    <mergeCell ref="B37:C37"/>
    <mergeCell ref="D37:I37"/>
    <mergeCell ref="B32:C32"/>
    <mergeCell ref="D32:I32"/>
    <mergeCell ref="J32:L34"/>
    <mergeCell ref="B33:C33"/>
    <mergeCell ref="D33:I33"/>
    <mergeCell ref="B34:C34"/>
    <mergeCell ref="D34:I34"/>
    <mergeCell ref="E15:F15"/>
    <mergeCell ref="B16:E16"/>
    <mergeCell ref="F16:I16"/>
    <mergeCell ref="J16:L16"/>
    <mergeCell ref="B30:I30"/>
    <mergeCell ref="B31:C31"/>
    <mergeCell ref="D31:I31"/>
    <mergeCell ref="J9:L9"/>
    <mergeCell ref="E10:F10"/>
    <mergeCell ref="E11:F11"/>
    <mergeCell ref="E12:F12"/>
    <mergeCell ref="E13:F13"/>
    <mergeCell ref="E14:F14"/>
    <mergeCell ref="E5:F5"/>
    <mergeCell ref="E6:F6"/>
    <mergeCell ref="E7:F7"/>
    <mergeCell ref="E8:F8"/>
    <mergeCell ref="B9:D9"/>
    <mergeCell ref="E9:F9"/>
    <mergeCell ref="B1:D1"/>
    <mergeCell ref="E1:I1"/>
    <mergeCell ref="J1:L1"/>
    <mergeCell ref="E2:F2"/>
    <mergeCell ref="E3:F3"/>
    <mergeCell ref="E4:F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C5" sqref="C5"/>
    </sheetView>
  </sheetViews>
  <sheetFormatPr defaultColWidth="8.8515625" defaultRowHeight="12.75"/>
  <cols>
    <col min="1" max="1" width="0.9921875" style="0" customWidth="1"/>
    <col min="2" max="2" width="12.00390625" style="0" bestFit="1" customWidth="1"/>
    <col min="3" max="3" width="14.7109375" style="0" customWidth="1"/>
    <col min="4" max="4" width="15.421875" style="0" customWidth="1"/>
    <col min="5" max="5" width="12.7109375" style="0" bestFit="1" customWidth="1"/>
    <col min="6" max="6" width="13.00390625" style="0" bestFit="1" customWidth="1"/>
    <col min="7" max="8" width="14.8515625" style="0" bestFit="1" customWidth="1"/>
    <col min="9" max="9" width="12.421875" style="0" customWidth="1"/>
    <col min="10" max="10" width="13.00390625" style="0" bestFit="1" customWidth="1"/>
    <col min="11" max="11" width="12.7109375" style="0" bestFit="1" customWidth="1"/>
    <col min="12" max="12" width="12.421875" style="0" customWidth="1"/>
    <col min="13" max="13" width="5.00390625" style="0" bestFit="1" customWidth="1"/>
  </cols>
  <sheetData>
    <row r="1" spans="1:13" ht="18" customHeight="1">
      <c r="A1" s="1"/>
      <c r="B1" s="26" t="s">
        <v>2</v>
      </c>
      <c r="C1" s="27"/>
      <c r="D1" s="28"/>
      <c r="E1" s="68" t="s">
        <v>30</v>
      </c>
      <c r="F1" s="69"/>
      <c r="G1" s="69"/>
      <c r="H1" s="69"/>
      <c r="I1" s="70"/>
      <c r="J1" s="29" t="s">
        <v>22</v>
      </c>
      <c r="K1" s="30"/>
      <c r="L1" s="31"/>
      <c r="M1" s="2"/>
    </row>
    <row r="2" spans="1:13" ht="12.75" customHeight="1">
      <c r="A2" s="1"/>
      <c r="B2" s="3" t="s">
        <v>3</v>
      </c>
      <c r="C2" s="4" t="s">
        <v>4</v>
      </c>
      <c r="D2" s="3" t="s">
        <v>5</v>
      </c>
      <c r="E2" s="71" t="s">
        <v>26</v>
      </c>
      <c r="F2" s="72"/>
      <c r="G2" s="73" t="s">
        <v>12</v>
      </c>
      <c r="H2" s="73" t="s">
        <v>13</v>
      </c>
      <c r="I2" s="73" t="s">
        <v>14</v>
      </c>
      <c r="J2" s="3" t="s">
        <v>11</v>
      </c>
      <c r="K2" s="5" t="s">
        <v>4</v>
      </c>
      <c r="L2" s="5" t="s">
        <v>36</v>
      </c>
      <c r="M2" s="2"/>
    </row>
    <row r="3" spans="1:13" ht="12.75" customHeight="1">
      <c r="A3" s="1"/>
      <c r="B3" s="82">
        <v>1</v>
      </c>
      <c r="C3" s="85">
        <v>1000000</v>
      </c>
      <c r="D3" s="83" t="s">
        <v>7</v>
      </c>
      <c r="E3" s="32" t="s">
        <v>15</v>
      </c>
      <c r="F3" s="33"/>
      <c r="G3" s="61">
        <v>0</v>
      </c>
      <c r="H3" s="61">
        <v>0</v>
      </c>
      <c r="I3" s="61">
        <v>0</v>
      </c>
      <c r="J3" s="6" t="s">
        <v>23</v>
      </c>
      <c r="K3" s="65">
        <v>0</v>
      </c>
      <c r="L3" s="7" t="s">
        <v>3</v>
      </c>
      <c r="M3" s="2"/>
    </row>
    <row r="4" spans="1:13" ht="12.75" customHeight="1">
      <c r="A4" s="1"/>
      <c r="B4" s="82">
        <v>15</v>
      </c>
      <c r="C4" s="86">
        <v>2250000</v>
      </c>
      <c r="D4" s="83" t="s">
        <v>8</v>
      </c>
      <c r="E4" s="32" t="s">
        <v>16</v>
      </c>
      <c r="F4" s="33"/>
      <c r="G4" s="61">
        <v>0</v>
      </c>
      <c r="H4" s="61">
        <v>0</v>
      </c>
      <c r="I4" s="61">
        <v>0</v>
      </c>
      <c r="J4" s="6" t="s">
        <v>24</v>
      </c>
      <c r="K4" s="65">
        <v>0</v>
      </c>
      <c r="L4" s="7" t="s">
        <v>3</v>
      </c>
      <c r="M4" s="2"/>
    </row>
    <row r="5" spans="1:13" ht="12.75" customHeight="1">
      <c r="A5" s="1"/>
      <c r="B5" s="82" t="s">
        <v>6</v>
      </c>
      <c r="C5" s="86">
        <v>1000000</v>
      </c>
      <c r="D5" s="83" t="s">
        <v>9</v>
      </c>
      <c r="E5" s="32" t="s">
        <v>17</v>
      </c>
      <c r="F5" s="33"/>
      <c r="G5" s="61">
        <v>0</v>
      </c>
      <c r="H5" s="61">
        <v>0</v>
      </c>
      <c r="I5" s="61">
        <v>0</v>
      </c>
      <c r="J5" s="6" t="s">
        <v>25</v>
      </c>
      <c r="K5" s="65">
        <v>0</v>
      </c>
      <c r="L5" s="7" t="s">
        <v>3</v>
      </c>
      <c r="M5" s="2"/>
    </row>
    <row r="6" spans="1:13" ht="12.75" customHeight="1">
      <c r="A6" s="1"/>
      <c r="B6" s="82"/>
      <c r="C6" s="86"/>
      <c r="D6" s="84"/>
      <c r="E6" s="32" t="s">
        <v>27</v>
      </c>
      <c r="F6" s="33"/>
      <c r="G6" s="61">
        <v>0</v>
      </c>
      <c r="H6" s="61">
        <v>0</v>
      </c>
      <c r="I6" s="61">
        <v>0</v>
      </c>
      <c r="J6" s="8"/>
      <c r="K6" s="65"/>
      <c r="L6" s="7"/>
      <c r="M6" s="2"/>
    </row>
    <row r="7" spans="1:13" ht="12.75" customHeight="1">
      <c r="A7" s="1"/>
      <c r="C7" s="87"/>
      <c r="E7" s="32" t="s">
        <v>28</v>
      </c>
      <c r="F7" s="33"/>
      <c r="G7" s="61">
        <v>0</v>
      </c>
      <c r="H7" s="61">
        <v>0</v>
      </c>
      <c r="I7" s="61">
        <v>0</v>
      </c>
      <c r="J7" s="8"/>
      <c r="K7" s="65"/>
      <c r="L7" s="7"/>
      <c r="M7" s="2"/>
    </row>
    <row r="8" spans="1:13" ht="15" customHeight="1">
      <c r="A8" s="1"/>
      <c r="B8" s="58" t="s">
        <v>0</v>
      </c>
      <c r="C8" s="59">
        <f>SUM(C3:C6)</f>
        <v>4250000</v>
      </c>
      <c r="D8" s="60"/>
      <c r="E8" s="32" t="s">
        <v>29</v>
      </c>
      <c r="F8" s="33"/>
      <c r="G8" s="61">
        <v>0</v>
      </c>
      <c r="H8" s="61">
        <v>0</v>
      </c>
      <c r="I8" s="61">
        <v>0</v>
      </c>
      <c r="J8" s="9" t="s">
        <v>0</v>
      </c>
      <c r="K8" s="66">
        <f>SUM(K3:K7)</f>
        <v>0</v>
      </c>
      <c r="L8" s="10"/>
      <c r="M8" s="2"/>
    </row>
    <row r="9" spans="1:13" ht="18" customHeight="1">
      <c r="A9" s="1"/>
      <c r="B9" s="95" t="s">
        <v>37</v>
      </c>
      <c r="C9" s="96"/>
      <c r="D9" s="97"/>
      <c r="E9" s="71" t="s">
        <v>1</v>
      </c>
      <c r="F9" s="72"/>
      <c r="G9" s="74">
        <f>SUM(G3:G8)</f>
        <v>0</v>
      </c>
      <c r="H9" s="75">
        <f>G9-I9</f>
        <v>0</v>
      </c>
      <c r="I9" s="74">
        <f>SUM(I3:I8)</f>
        <v>0</v>
      </c>
      <c r="J9" s="34" t="s">
        <v>31</v>
      </c>
      <c r="K9" s="35"/>
      <c r="L9" s="36"/>
      <c r="M9" s="2"/>
    </row>
    <row r="10" spans="1:13" ht="12.75" customHeight="1">
      <c r="A10" s="1"/>
      <c r="B10" s="98" t="s">
        <v>35</v>
      </c>
      <c r="C10" s="99" t="s">
        <v>4</v>
      </c>
      <c r="D10" s="100" t="s">
        <v>38</v>
      </c>
      <c r="E10" s="71" t="s">
        <v>18</v>
      </c>
      <c r="F10" s="72"/>
      <c r="G10" s="76"/>
      <c r="H10" s="77"/>
      <c r="I10" s="76"/>
      <c r="J10" s="11" t="s">
        <v>32</v>
      </c>
      <c r="K10" s="12" t="s">
        <v>4</v>
      </c>
      <c r="L10" s="13" t="s">
        <v>33</v>
      </c>
      <c r="M10" s="2"/>
    </row>
    <row r="11" spans="1:13" ht="12.75" customHeight="1">
      <c r="A11" s="1"/>
      <c r="B11" s="88" t="s">
        <v>100</v>
      </c>
      <c r="C11" s="94">
        <v>750000</v>
      </c>
      <c r="D11" s="90" t="s">
        <v>39</v>
      </c>
      <c r="E11" s="32" t="s">
        <v>19</v>
      </c>
      <c r="F11" s="33"/>
      <c r="G11" s="61">
        <v>0</v>
      </c>
      <c r="H11" s="62">
        <f>G11-I11</f>
        <v>0</v>
      </c>
      <c r="I11" s="61">
        <v>0</v>
      </c>
      <c r="J11" s="14" t="s">
        <v>3</v>
      </c>
      <c r="K11" s="67">
        <v>0</v>
      </c>
      <c r="L11" s="15" t="s">
        <v>34</v>
      </c>
      <c r="M11" s="2"/>
    </row>
    <row r="12" spans="1:13" ht="15" customHeight="1">
      <c r="A12" s="1"/>
      <c r="B12" s="88" t="s">
        <v>100</v>
      </c>
      <c r="C12" s="94">
        <v>0</v>
      </c>
      <c r="D12" s="90" t="s">
        <v>40</v>
      </c>
      <c r="E12" s="32" t="s">
        <v>20</v>
      </c>
      <c r="F12" s="33"/>
      <c r="G12" s="61">
        <v>0</v>
      </c>
      <c r="H12" s="62">
        <f>G12-I12</f>
        <v>0</v>
      </c>
      <c r="I12" s="61">
        <v>0</v>
      </c>
      <c r="J12" s="14" t="s">
        <v>3</v>
      </c>
      <c r="K12" s="67">
        <v>0</v>
      </c>
      <c r="L12" s="15" t="s">
        <v>34</v>
      </c>
      <c r="M12" s="2"/>
    </row>
    <row r="13" spans="1:13" ht="15" customHeight="1">
      <c r="A13" s="1"/>
      <c r="B13" s="88" t="s">
        <v>6</v>
      </c>
      <c r="C13" s="89"/>
      <c r="D13" s="90" t="s">
        <v>42</v>
      </c>
      <c r="E13" s="32" t="s">
        <v>21</v>
      </c>
      <c r="F13" s="33"/>
      <c r="G13" s="61">
        <v>0</v>
      </c>
      <c r="H13" s="62">
        <f>G13-I13</f>
        <v>0</v>
      </c>
      <c r="I13" s="61">
        <v>0</v>
      </c>
      <c r="J13" s="14" t="s">
        <v>3</v>
      </c>
      <c r="K13" s="67">
        <v>0</v>
      </c>
      <c r="L13" s="15" t="s">
        <v>34</v>
      </c>
      <c r="M13" s="2"/>
    </row>
    <row r="14" spans="1:13" ht="12.75" customHeight="1">
      <c r="A14" s="1"/>
      <c r="B14" s="91"/>
      <c r="C14" s="92"/>
      <c r="D14" s="93"/>
      <c r="E14" s="78" t="s">
        <v>1</v>
      </c>
      <c r="F14" s="79"/>
      <c r="G14" s="80">
        <f>SUM(G11:G13)</f>
        <v>0</v>
      </c>
      <c r="H14" s="81">
        <f>G14-I14</f>
        <v>0</v>
      </c>
      <c r="I14" s="80">
        <f>SUM(I11:I13)</f>
        <v>0</v>
      </c>
      <c r="J14" s="14" t="s">
        <v>3</v>
      </c>
      <c r="K14" s="67">
        <v>0</v>
      </c>
      <c r="L14" s="15" t="s">
        <v>34</v>
      </c>
      <c r="M14" s="2"/>
    </row>
    <row r="15" spans="1:13" ht="15" customHeight="1">
      <c r="A15" s="1"/>
      <c r="B15" s="101" t="s">
        <v>1</v>
      </c>
      <c r="C15" s="103">
        <f>SUM(C11:C14)</f>
        <v>750000</v>
      </c>
      <c r="D15" s="102"/>
      <c r="E15" s="37" t="s">
        <v>43</v>
      </c>
      <c r="F15" s="38"/>
      <c r="G15" s="63">
        <f>C8+C15+G9+K8-G14-K15</f>
        <v>5000000</v>
      </c>
      <c r="H15" s="64"/>
      <c r="I15" s="63"/>
      <c r="J15" s="107" t="s">
        <v>0</v>
      </c>
      <c r="K15" s="109">
        <f>SUM(K11:K14)</f>
        <v>0</v>
      </c>
      <c r="L15" s="108"/>
      <c r="M15" s="2"/>
    </row>
    <row r="16" spans="1:13" ht="19.5" customHeight="1">
      <c r="A16" s="1"/>
      <c r="B16" s="104" t="s">
        <v>49</v>
      </c>
      <c r="C16" s="105"/>
      <c r="D16" s="105"/>
      <c r="E16" s="106"/>
      <c r="F16" s="104" t="s">
        <v>48</v>
      </c>
      <c r="G16" s="105"/>
      <c r="H16" s="105"/>
      <c r="I16" s="106"/>
      <c r="J16" s="39" t="s">
        <v>47</v>
      </c>
      <c r="K16" s="40"/>
      <c r="L16" s="41"/>
      <c r="M16" s="2"/>
    </row>
    <row r="17" spans="1:13" ht="12.75" customHeight="1">
      <c r="A17" s="1"/>
      <c r="B17" s="120" t="s">
        <v>78</v>
      </c>
      <c r="C17" s="121" t="s">
        <v>44</v>
      </c>
      <c r="D17" s="122" t="s">
        <v>45</v>
      </c>
      <c r="E17" s="122" t="s">
        <v>46</v>
      </c>
      <c r="F17" s="120" t="s">
        <v>78</v>
      </c>
      <c r="G17" s="121" t="s">
        <v>44</v>
      </c>
      <c r="H17" s="122" t="s">
        <v>45</v>
      </c>
      <c r="I17" s="122" t="s">
        <v>46</v>
      </c>
      <c r="J17" s="16" t="s">
        <v>78</v>
      </c>
      <c r="K17" s="17" t="s">
        <v>44</v>
      </c>
      <c r="L17" s="18" t="s">
        <v>45</v>
      </c>
      <c r="M17" s="2"/>
    </row>
    <row r="18" spans="1:13" ht="12.75" customHeight="1">
      <c r="A18" s="1"/>
      <c r="B18" s="19" t="s">
        <v>79</v>
      </c>
      <c r="C18" s="125">
        <v>1000000</v>
      </c>
      <c r="D18" s="110">
        <v>0</v>
      </c>
      <c r="E18" s="111">
        <f>C18-D18</f>
        <v>1000000</v>
      </c>
      <c r="F18" s="19" t="s">
        <v>79</v>
      </c>
      <c r="G18" s="126">
        <v>0</v>
      </c>
      <c r="H18" s="110">
        <v>0</v>
      </c>
      <c r="I18" s="127">
        <f>G18-H18</f>
        <v>0</v>
      </c>
      <c r="J18" s="19" t="s">
        <v>79</v>
      </c>
      <c r="K18" s="114">
        <v>0</v>
      </c>
      <c r="L18" s="110">
        <v>0</v>
      </c>
      <c r="M18" s="2"/>
    </row>
    <row r="19" spans="1:13" ht="12.75" customHeight="1">
      <c r="A19" s="1"/>
      <c r="B19" s="19" t="s">
        <v>80</v>
      </c>
      <c r="C19" s="125">
        <v>0</v>
      </c>
      <c r="D19" s="110">
        <v>0</v>
      </c>
      <c r="E19" s="111">
        <f>C19-D19</f>
        <v>0</v>
      </c>
      <c r="F19" s="19" t="s">
        <v>80</v>
      </c>
      <c r="G19" s="126">
        <v>0</v>
      </c>
      <c r="H19" s="110">
        <v>0</v>
      </c>
      <c r="I19" s="127">
        <f>G19-H19</f>
        <v>0</v>
      </c>
      <c r="J19" s="19" t="s">
        <v>80</v>
      </c>
      <c r="K19" s="114">
        <v>0</v>
      </c>
      <c r="L19" s="110">
        <v>0</v>
      </c>
      <c r="M19" s="2"/>
    </row>
    <row r="20" spans="1:13" ht="15" customHeight="1">
      <c r="A20" s="1"/>
      <c r="B20" s="19" t="s">
        <v>81</v>
      </c>
      <c r="C20" s="125">
        <v>0</v>
      </c>
      <c r="D20" s="110">
        <v>0</v>
      </c>
      <c r="E20" s="111">
        <f>C20-D20</f>
        <v>0</v>
      </c>
      <c r="F20" s="19" t="s">
        <v>81</v>
      </c>
      <c r="G20" s="126">
        <v>0</v>
      </c>
      <c r="H20" s="110">
        <v>0</v>
      </c>
      <c r="I20" s="127">
        <f>G20-H20</f>
        <v>0</v>
      </c>
      <c r="J20" s="19" t="s">
        <v>81</v>
      </c>
      <c r="K20" s="114">
        <v>0</v>
      </c>
      <c r="L20" s="110">
        <v>0</v>
      </c>
      <c r="M20" s="2"/>
    </row>
    <row r="21" spans="1:13" ht="12.75" customHeight="1">
      <c r="A21" s="1"/>
      <c r="B21" s="19" t="s">
        <v>82</v>
      </c>
      <c r="C21" s="125">
        <v>0</v>
      </c>
      <c r="D21" s="110">
        <v>0</v>
      </c>
      <c r="E21" s="111">
        <f>C21-D21</f>
        <v>0</v>
      </c>
      <c r="F21" s="19" t="s">
        <v>82</v>
      </c>
      <c r="G21" s="126">
        <v>0</v>
      </c>
      <c r="H21" s="110">
        <v>0</v>
      </c>
      <c r="I21" s="127">
        <f>G21-H21</f>
        <v>0</v>
      </c>
      <c r="J21" s="19" t="s">
        <v>82</v>
      </c>
      <c r="K21" s="114">
        <v>0</v>
      </c>
      <c r="L21" s="110">
        <v>0</v>
      </c>
      <c r="M21" s="2"/>
    </row>
    <row r="22" spans="1:13" ht="12.75" customHeight="1">
      <c r="A22" s="1"/>
      <c r="B22" s="14"/>
      <c r="C22" s="125"/>
      <c r="D22" s="110"/>
      <c r="E22" s="111"/>
      <c r="F22" s="14"/>
      <c r="G22" s="126"/>
      <c r="H22" s="110"/>
      <c r="I22" s="127"/>
      <c r="J22" s="20"/>
      <c r="K22" s="114"/>
      <c r="L22" s="115"/>
      <c r="M22" s="2"/>
    </row>
    <row r="23" spans="1:13" ht="12.75" customHeight="1">
      <c r="A23" s="1"/>
      <c r="B23" s="14"/>
      <c r="C23" s="125"/>
      <c r="D23" s="110"/>
      <c r="E23" s="111"/>
      <c r="F23" s="14"/>
      <c r="G23" s="126"/>
      <c r="H23" s="110"/>
      <c r="I23" s="127"/>
      <c r="J23" s="20"/>
      <c r="K23" s="114"/>
      <c r="L23" s="115"/>
      <c r="M23" s="2"/>
    </row>
    <row r="24" spans="1:13" ht="12.75" customHeight="1">
      <c r="A24" s="1"/>
      <c r="B24" s="21"/>
      <c r="C24" s="125"/>
      <c r="D24" s="112"/>
      <c r="E24" s="113"/>
      <c r="F24" s="21"/>
      <c r="G24" s="126"/>
      <c r="H24" s="110"/>
      <c r="I24" s="127"/>
      <c r="J24" s="22"/>
      <c r="K24" s="114"/>
      <c r="L24" s="115"/>
      <c r="M24" s="2"/>
    </row>
    <row r="25" spans="1:13" ht="12.75" customHeight="1">
      <c r="A25" s="1"/>
      <c r="B25" s="123" t="s">
        <v>0</v>
      </c>
      <c r="C25" s="124">
        <f>SUM(C18:C24)</f>
        <v>1000000</v>
      </c>
      <c r="D25" s="124">
        <f>SUM(D18:D24)</f>
        <v>0</v>
      </c>
      <c r="E25" s="124">
        <f>SUM(E18:E24)</f>
        <v>1000000</v>
      </c>
      <c r="F25" s="123" t="s">
        <v>0</v>
      </c>
      <c r="G25" s="124">
        <f>SUM(G18:G24)</f>
        <v>0</v>
      </c>
      <c r="H25" s="124">
        <f>SUM(H18:H24)</f>
        <v>0</v>
      </c>
      <c r="I25" s="124">
        <f>SUM(I18:I24)</f>
        <v>0</v>
      </c>
      <c r="J25" s="23" t="s">
        <v>0</v>
      </c>
      <c r="K25" s="116">
        <f>SUM(K18:K24)</f>
        <v>0</v>
      </c>
      <c r="L25" s="116">
        <f>SUM(L18:L24)</f>
        <v>0</v>
      </c>
      <c r="M25" s="2"/>
    </row>
    <row r="26" spans="1:13" ht="12.75" customHeight="1">
      <c r="A26" s="1"/>
      <c r="B26" s="132" t="s">
        <v>53</v>
      </c>
      <c r="C26" s="132"/>
      <c r="D26" s="132"/>
      <c r="E26" s="132"/>
      <c r="F26" s="132"/>
      <c r="G26" s="132"/>
      <c r="H26" s="132"/>
      <c r="I26" s="132"/>
      <c r="J26" s="133">
        <f>C25+G25</f>
        <v>1000000</v>
      </c>
      <c r="K26" s="134"/>
      <c r="L26" s="135"/>
      <c r="M26" s="2"/>
    </row>
    <row r="27" spans="1:13" ht="12.75" customHeight="1">
      <c r="A27" s="24"/>
      <c r="B27" s="136" t="s">
        <v>54</v>
      </c>
      <c r="C27" s="136"/>
      <c r="D27" s="136"/>
      <c r="E27" s="136"/>
      <c r="F27" s="136"/>
      <c r="G27" s="136"/>
      <c r="H27" s="136"/>
      <c r="I27" s="136"/>
      <c r="J27" s="137">
        <f>C8-J26</f>
        <v>3250000</v>
      </c>
      <c r="K27" s="136"/>
      <c r="L27" s="138"/>
      <c r="M27" s="24"/>
    </row>
    <row r="28" spans="1:13" ht="12.75" customHeight="1">
      <c r="A28" s="24"/>
      <c r="B28" s="128"/>
      <c r="C28" s="128"/>
      <c r="D28" s="128"/>
      <c r="E28" s="128"/>
      <c r="F28" s="128"/>
      <c r="G28" s="128"/>
      <c r="H28" s="128"/>
      <c r="I28" s="128"/>
      <c r="J28" s="129"/>
      <c r="K28" s="130"/>
      <c r="L28" s="131"/>
      <c r="M28" s="24"/>
    </row>
    <row r="29" spans="1:13" ht="12.75" customHeight="1">
      <c r="A29" s="24"/>
      <c r="B29" s="25"/>
      <c r="C29" s="25"/>
      <c r="D29" s="25"/>
      <c r="E29" s="25"/>
      <c r="F29" s="25"/>
      <c r="G29" s="25"/>
      <c r="H29" s="25"/>
      <c r="I29" s="25"/>
      <c r="J29" s="24"/>
      <c r="K29" s="24"/>
      <c r="L29" s="24"/>
      <c r="M29" s="24"/>
    </row>
    <row r="30" spans="1:13" ht="13.5" customHeight="1">
      <c r="A30" s="24"/>
      <c r="B30" s="148" t="s">
        <v>50</v>
      </c>
      <c r="C30" s="149"/>
      <c r="D30" s="149"/>
      <c r="E30" s="149"/>
      <c r="F30" s="149"/>
      <c r="G30" s="149"/>
      <c r="H30" s="149"/>
      <c r="I30" s="150"/>
      <c r="J30" s="160"/>
      <c r="K30" s="161"/>
      <c r="L30" s="162"/>
      <c r="M30" s="24"/>
    </row>
    <row r="31" spans="1:13" ht="16.5" customHeight="1">
      <c r="A31" s="1"/>
      <c r="B31" s="151" t="s">
        <v>51</v>
      </c>
      <c r="C31" s="45"/>
      <c r="D31" s="46" t="s">
        <v>52</v>
      </c>
      <c r="E31" s="46"/>
      <c r="F31" s="46"/>
      <c r="G31" s="46"/>
      <c r="H31" s="46"/>
      <c r="I31" s="47"/>
      <c r="J31" s="169" t="s">
        <v>74</v>
      </c>
      <c r="K31" s="164"/>
      <c r="L31" s="165"/>
      <c r="M31" s="24"/>
    </row>
    <row r="32" spans="1:13" ht="12.75" customHeight="1">
      <c r="A32" s="1"/>
      <c r="B32" s="152" t="s">
        <v>55</v>
      </c>
      <c r="C32" s="48"/>
      <c r="D32" s="49" t="s">
        <v>56</v>
      </c>
      <c r="E32" s="49"/>
      <c r="F32" s="49"/>
      <c r="G32" s="49"/>
      <c r="H32" s="49"/>
      <c r="I32" s="50"/>
      <c r="J32" s="170" t="s">
        <v>77</v>
      </c>
      <c r="K32" s="171"/>
      <c r="L32" s="172"/>
      <c r="M32" s="24"/>
    </row>
    <row r="33" spans="1:13" ht="12.75" customHeight="1">
      <c r="A33" s="1"/>
      <c r="B33" s="152" t="s">
        <v>57</v>
      </c>
      <c r="C33" s="48"/>
      <c r="D33" s="52" t="s">
        <v>58</v>
      </c>
      <c r="E33" s="52"/>
      <c r="F33" s="52"/>
      <c r="G33" s="52"/>
      <c r="H33" s="52"/>
      <c r="I33" s="118"/>
      <c r="J33" s="170"/>
      <c r="K33" s="171"/>
      <c r="L33" s="172"/>
      <c r="M33" s="24"/>
    </row>
    <row r="34" spans="1:13" ht="12.75" customHeight="1">
      <c r="A34" s="1"/>
      <c r="B34" s="152" t="s">
        <v>59</v>
      </c>
      <c r="C34" s="48"/>
      <c r="D34" s="53" t="s">
        <v>60</v>
      </c>
      <c r="E34" s="53"/>
      <c r="F34" s="53"/>
      <c r="G34" s="53"/>
      <c r="H34" s="53"/>
      <c r="I34" s="117"/>
      <c r="J34" s="170"/>
      <c r="K34" s="171"/>
      <c r="L34" s="172"/>
      <c r="M34" s="24"/>
    </row>
    <row r="35" spans="1:13" ht="15" customHeight="1">
      <c r="A35" s="1"/>
      <c r="B35" s="152" t="s">
        <v>61</v>
      </c>
      <c r="C35" s="48"/>
      <c r="D35" s="53" t="s">
        <v>62</v>
      </c>
      <c r="E35" s="53"/>
      <c r="F35" s="53"/>
      <c r="G35" s="53"/>
      <c r="H35" s="53"/>
      <c r="I35" s="117"/>
      <c r="J35" s="169" t="s">
        <v>75</v>
      </c>
      <c r="K35" s="164"/>
      <c r="L35" s="165"/>
      <c r="M35" s="24"/>
    </row>
    <row r="36" spans="1:13" ht="13.5" customHeight="1">
      <c r="A36" s="1"/>
      <c r="B36" s="152" t="s">
        <v>63</v>
      </c>
      <c r="C36" s="48"/>
      <c r="D36" s="53" t="s">
        <v>67</v>
      </c>
      <c r="E36" s="53"/>
      <c r="F36" s="53"/>
      <c r="G36" s="53"/>
      <c r="H36" s="53"/>
      <c r="I36" s="117"/>
      <c r="J36" s="169" t="s">
        <v>76</v>
      </c>
      <c r="K36" s="164"/>
      <c r="L36" s="165"/>
      <c r="M36" s="24"/>
    </row>
    <row r="37" spans="1:13" ht="13.5" customHeight="1">
      <c r="A37" s="1"/>
      <c r="B37" s="152" t="s">
        <v>64</v>
      </c>
      <c r="C37" s="48"/>
      <c r="D37" s="53" t="s">
        <v>70</v>
      </c>
      <c r="E37" s="53"/>
      <c r="F37" s="53"/>
      <c r="G37" s="53"/>
      <c r="H37" s="53"/>
      <c r="I37" s="117"/>
      <c r="J37" s="163"/>
      <c r="K37" s="164"/>
      <c r="L37" s="165"/>
      <c r="M37" s="24"/>
    </row>
    <row r="38" spans="1:13" ht="12.75" customHeight="1">
      <c r="A38" s="1"/>
      <c r="B38" s="152" t="s">
        <v>65</v>
      </c>
      <c r="C38" s="48"/>
      <c r="D38" s="53" t="s">
        <v>68</v>
      </c>
      <c r="E38" s="53"/>
      <c r="F38" s="53"/>
      <c r="G38" s="53"/>
      <c r="H38" s="53"/>
      <c r="I38" s="117"/>
      <c r="J38" s="166"/>
      <c r="K38" s="167"/>
      <c r="L38" s="168"/>
      <c r="M38" s="24"/>
    </row>
    <row r="39" spans="1:13" ht="12.75" customHeight="1">
      <c r="A39" s="1"/>
      <c r="B39" s="153" t="s">
        <v>66</v>
      </c>
      <c r="C39" s="55"/>
      <c r="D39" s="56" t="s">
        <v>69</v>
      </c>
      <c r="E39" s="56"/>
      <c r="F39" s="56"/>
      <c r="G39" s="56"/>
      <c r="H39" s="56"/>
      <c r="I39" s="57"/>
      <c r="J39" s="24"/>
      <c r="K39" s="24"/>
      <c r="L39" s="154"/>
      <c r="M39" s="24"/>
    </row>
    <row r="40" spans="1:13" ht="16.5" customHeight="1">
      <c r="A40" s="1"/>
      <c r="B40" s="155"/>
      <c r="C40" s="51"/>
      <c r="D40" s="51"/>
      <c r="E40" s="51"/>
      <c r="F40" s="51"/>
      <c r="G40" s="51"/>
      <c r="H40" s="51"/>
      <c r="I40" s="119"/>
      <c r="J40" s="42" t="s">
        <v>71</v>
      </c>
      <c r="K40" s="43"/>
      <c r="L40" s="44"/>
      <c r="M40" s="24"/>
    </row>
    <row r="41" spans="1:13" ht="15" customHeight="1">
      <c r="A41" s="1"/>
      <c r="B41" s="153"/>
      <c r="C41" s="55"/>
      <c r="D41" s="56"/>
      <c r="E41" s="56"/>
      <c r="F41" s="56"/>
      <c r="G41" s="56"/>
      <c r="H41" s="56"/>
      <c r="I41" s="57"/>
      <c r="J41" s="140"/>
      <c r="K41" s="141"/>
      <c r="L41" s="142"/>
      <c r="M41" s="24"/>
    </row>
    <row r="42" spans="1:13" ht="12.75" customHeight="1">
      <c r="A42" s="1"/>
      <c r="B42" s="153" t="s">
        <v>72</v>
      </c>
      <c r="C42" s="55"/>
      <c r="D42" s="53" t="s">
        <v>73</v>
      </c>
      <c r="E42" s="53"/>
      <c r="F42" s="53"/>
      <c r="G42" s="53"/>
      <c r="H42" s="53"/>
      <c r="I42" s="54"/>
      <c r="J42" s="139"/>
      <c r="K42" s="143"/>
      <c r="L42" s="144"/>
      <c r="M42" s="24"/>
    </row>
    <row r="43" spans="1:13" ht="12.75" customHeight="1">
      <c r="A43" s="1"/>
      <c r="B43" s="156"/>
      <c r="C43" s="24"/>
      <c r="D43" s="24"/>
      <c r="E43" s="24"/>
      <c r="F43" s="24"/>
      <c r="G43" s="24"/>
      <c r="H43" s="24"/>
      <c r="I43" s="1"/>
      <c r="J43" s="139"/>
      <c r="K43" s="143"/>
      <c r="L43" s="144"/>
      <c r="M43" s="24"/>
    </row>
    <row r="44" spans="1:13" ht="12.75" customHeight="1">
      <c r="A44" s="1"/>
      <c r="B44" s="157"/>
      <c r="C44" s="158"/>
      <c r="D44" s="158"/>
      <c r="E44" s="158"/>
      <c r="F44" s="158"/>
      <c r="G44" s="158"/>
      <c r="H44" s="158"/>
      <c r="I44" s="159"/>
      <c r="J44" s="145"/>
      <c r="K44" s="146"/>
      <c r="L44" s="147"/>
      <c r="M44" s="24"/>
    </row>
    <row r="45" spans="1:13" ht="12.75" customHeight="1">
      <c r="A45" s="1"/>
      <c r="M45" s="24"/>
    </row>
  </sheetData>
  <sheetProtection/>
  <mergeCells count="50">
    <mergeCell ref="J40:L40"/>
    <mergeCell ref="B41:C41"/>
    <mergeCell ref="D41:I41"/>
    <mergeCell ref="J41:L44"/>
    <mergeCell ref="B42:C42"/>
    <mergeCell ref="D42:I42"/>
    <mergeCell ref="B38:C38"/>
    <mergeCell ref="D38:I38"/>
    <mergeCell ref="B39:C39"/>
    <mergeCell ref="D39:I39"/>
    <mergeCell ref="B40:C40"/>
    <mergeCell ref="D40:I40"/>
    <mergeCell ref="B35:C35"/>
    <mergeCell ref="D35:I35"/>
    <mergeCell ref="B36:C36"/>
    <mergeCell ref="D36:I36"/>
    <mergeCell ref="B37:C37"/>
    <mergeCell ref="D37:I37"/>
    <mergeCell ref="B32:C32"/>
    <mergeCell ref="D32:I32"/>
    <mergeCell ref="J32:L34"/>
    <mergeCell ref="B33:C33"/>
    <mergeCell ref="D33:I33"/>
    <mergeCell ref="B34:C34"/>
    <mergeCell ref="D34:I34"/>
    <mergeCell ref="E15:F15"/>
    <mergeCell ref="B16:E16"/>
    <mergeCell ref="F16:I16"/>
    <mergeCell ref="J16:L16"/>
    <mergeCell ref="B30:I30"/>
    <mergeCell ref="B31:C31"/>
    <mergeCell ref="D31:I31"/>
    <mergeCell ref="J9:L9"/>
    <mergeCell ref="E10:F10"/>
    <mergeCell ref="E11:F11"/>
    <mergeCell ref="E12:F12"/>
    <mergeCell ref="E13:F13"/>
    <mergeCell ref="E14:F14"/>
    <mergeCell ref="E5:F5"/>
    <mergeCell ref="E6:F6"/>
    <mergeCell ref="E7:F7"/>
    <mergeCell ref="E8:F8"/>
    <mergeCell ref="B9:D9"/>
    <mergeCell ref="E9:F9"/>
    <mergeCell ref="B1:D1"/>
    <mergeCell ref="E1:I1"/>
    <mergeCell ref="J1:L1"/>
    <mergeCell ref="E2:F2"/>
    <mergeCell ref="E3:F3"/>
    <mergeCell ref="E4:F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B13" sqref="B13"/>
    </sheetView>
  </sheetViews>
  <sheetFormatPr defaultColWidth="8.8515625" defaultRowHeight="12.75"/>
  <cols>
    <col min="1" max="1" width="0.9921875" style="0" customWidth="1"/>
    <col min="2" max="2" width="12.00390625" style="0" bestFit="1" customWidth="1"/>
    <col min="3" max="3" width="14.7109375" style="0" customWidth="1"/>
    <col min="4" max="4" width="15.421875" style="0" customWidth="1"/>
    <col min="5" max="5" width="12.7109375" style="0" bestFit="1" customWidth="1"/>
    <col min="6" max="6" width="13.00390625" style="0" bestFit="1" customWidth="1"/>
    <col min="7" max="8" width="14.8515625" style="0" bestFit="1" customWidth="1"/>
    <col min="9" max="9" width="12.421875" style="0" customWidth="1"/>
    <col min="10" max="10" width="13.00390625" style="0" bestFit="1" customWidth="1"/>
    <col min="11" max="11" width="12.7109375" style="0" bestFit="1" customWidth="1"/>
    <col min="12" max="12" width="12.421875" style="0" customWidth="1"/>
    <col min="13" max="13" width="5.00390625" style="0" bestFit="1" customWidth="1"/>
  </cols>
  <sheetData>
    <row r="1" spans="1:13" ht="18" customHeight="1">
      <c r="A1" s="1"/>
      <c r="B1" s="26" t="s">
        <v>2</v>
      </c>
      <c r="C1" s="27"/>
      <c r="D1" s="28"/>
      <c r="E1" s="68" t="s">
        <v>30</v>
      </c>
      <c r="F1" s="69"/>
      <c r="G1" s="69"/>
      <c r="H1" s="69"/>
      <c r="I1" s="70"/>
      <c r="J1" s="29" t="s">
        <v>22</v>
      </c>
      <c r="K1" s="30"/>
      <c r="L1" s="31"/>
      <c r="M1" s="2"/>
    </row>
    <row r="2" spans="1:13" ht="12.75" customHeight="1">
      <c r="A2" s="1"/>
      <c r="B2" s="3" t="s">
        <v>3</v>
      </c>
      <c r="C2" s="4" t="s">
        <v>4</v>
      </c>
      <c r="D2" s="3" t="s">
        <v>5</v>
      </c>
      <c r="E2" s="71" t="s">
        <v>26</v>
      </c>
      <c r="F2" s="72"/>
      <c r="G2" s="73" t="s">
        <v>12</v>
      </c>
      <c r="H2" s="73" t="s">
        <v>13</v>
      </c>
      <c r="I2" s="73" t="s">
        <v>14</v>
      </c>
      <c r="J2" s="3" t="s">
        <v>11</v>
      </c>
      <c r="K2" s="5" t="s">
        <v>4</v>
      </c>
      <c r="L2" s="5" t="s">
        <v>36</v>
      </c>
      <c r="M2" s="2"/>
    </row>
    <row r="3" spans="1:13" ht="12.75" customHeight="1">
      <c r="A3" s="1"/>
      <c r="B3" s="82">
        <v>1</v>
      </c>
      <c r="C3" s="85">
        <v>1000000</v>
      </c>
      <c r="D3" s="83" t="s">
        <v>7</v>
      </c>
      <c r="E3" s="32" t="s">
        <v>15</v>
      </c>
      <c r="F3" s="33"/>
      <c r="G3" s="61">
        <v>0</v>
      </c>
      <c r="H3" s="61">
        <v>0</v>
      </c>
      <c r="I3" s="61">
        <v>0</v>
      </c>
      <c r="J3" s="6" t="s">
        <v>23</v>
      </c>
      <c r="K3" s="65">
        <v>0</v>
      </c>
      <c r="L3" s="7" t="s">
        <v>3</v>
      </c>
      <c r="M3" s="2"/>
    </row>
    <row r="4" spans="1:13" ht="12.75" customHeight="1">
      <c r="A4" s="1"/>
      <c r="B4" s="82">
        <v>15</v>
      </c>
      <c r="C4" s="86">
        <v>1000000</v>
      </c>
      <c r="D4" s="83" t="s">
        <v>8</v>
      </c>
      <c r="E4" s="32" t="s">
        <v>16</v>
      </c>
      <c r="F4" s="33"/>
      <c r="G4" s="61">
        <v>0</v>
      </c>
      <c r="H4" s="61">
        <v>0</v>
      </c>
      <c r="I4" s="61">
        <v>0</v>
      </c>
      <c r="J4" s="6" t="s">
        <v>24</v>
      </c>
      <c r="K4" s="65">
        <v>0</v>
      </c>
      <c r="L4" s="7" t="s">
        <v>3</v>
      </c>
      <c r="M4" s="2"/>
    </row>
    <row r="5" spans="1:13" ht="12.75" customHeight="1">
      <c r="A5" s="1"/>
      <c r="B5" s="82" t="s">
        <v>6</v>
      </c>
      <c r="C5" s="86">
        <v>1000000</v>
      </c>
      <c r="D5" s="83" t="s">
        <v>9</v>
      </c>
      <c r="E5" s="32" t="s">
        <v>17</v>
      </c>
      <c r="F5" s="33"/>
      <c r="G5" s="61">
        <v>0</v>
      </c>
      <c r="H5" s="61">
        <v>0</v>
      </c>
      <c r="I5" s="61">
        <v>0</v>
      </c>
      <c r="J5" s="6" t="s">
        <v>25</v>
      </c>
      <c r="K5" s="65">
        <v>0</v>
      </c>
      <c r="L5" s="7" t="s">
        <v>3</v>
      </c>
      <c r="M5" s="2"/>
    </row>
    <row r="6" spans="1:13" ht="12.75" customHeight="1">
      <c r="A6" s="1"/>
      <c r="B6" s="82"/>
      <c r="C6" s="86"/>
      <c r="D6" s="84"/>
      <c r="E6" s="32" t="s">
        <v>27</v>
      </c>
      <c r="F6" s="33"/>
      <c r="G6" s="61">
        <v>0</v>
      </c>
      <c r="H6" s="61">
        <v>0</v>
      </c>
      <c r="I6" s="61">
        <v>0</v>
      </c>
      <c r="J6" s="8"/>
      <c r="K6" s="65"/>
      <c r="L6" s="7"/>
      <c r="M6" s="2"/>
    </row>
    <row r="7" spans="1:13" ht="12.75" customHeight="1">
      <c r="A7" s="1"/>
      <c r="C7" s="87"/>
      <c r="E7" s="32" t="s">
        <v>28</v>
      </c>
      <c r="F7" s="33"/>
      <c r="G7" s="61">
        <v>0</v>
      </c>
      <c r="H7" s="61">
        <v>0</v>
      </c>
      <c r="I7" s="61">
        <v>0</v>
      </c>
      <c r="J7" s="8"/>
      <c r="K7" s="65"/>
      <c r="L7" s="7"/>
      <c r="M7" s="2"/>
    </row>
    <row r="8" spans="1:13" ht="15" customHeight="1">
      <c r="A8" s="1"/>
      <c r="B8" s="58" t="s">
        <v>0</v>
      </c>
      <c r="C8" s="59">
        <f>SUM(C3:C6)</f>
        <v>3000000</v>
      </c>
      <c r="D8" s="60"/>
      <c r="E8" s="32" t="s">
        <v>29</v>
      </c>
      <c r="F8" s="33"/>
      <c r="G8" s="61">
        <v>0</v>
      </c>
      <c r="H8" s="61">
        <v>0</v>
      </c>
      <c r="I8" s="61">
        <v>0</v>
      </c>
      <c r="J8" s="9" t="s">
        <v>0</v>
      </c>
      <c r="K8" s="66">
        <f>SUM(K3:K7)</f>
        <v>0</v>
      </c>
      <c r="L8" s="10"/>
      <c r="M8" s="2"/>
    </row>
    <row r="9" spans="1:13" ht="18" customHeight="1">
      <c r="A9" s="1"/>
      <c r="B9" s="95" t="s">
        <v>37</v>
      </c>
      <c r="C9" s="96"/>
      <c r="D9" s="97"/>
      <c r="E9" s="71" t="s">
        <v>1</v>
      </c>
      <c r="F9" s="72"/>
      <c r="G9" s="74">
        <f>SUM(G3:G8)</f>
        <v>0</v>
      </c>
      <c r="H9" s="75">
        <f>G9-I9</f>
        <v>0</v>
      </c>
      <c r="I9" s="74">
        <f>SUM(I3:I8)</f>
        <v>0</v>
      </c>
      <c r="J9" s="34" t="s">
        <v>31</v>
      </c>
      <c r="K9" s="35"/>
      <c r="L9" s="36"/>
      <c r="M9" s="2"/>
    </row>
    <row r="10" spans="1:13" ht="12.75" customHeight="1">
      <c r="A10" s="1"/>
      <c r="B10" s="98" t="s">
        <v>35</v>
      </c>
      <c r="C10" s="99" t="s">
        <v>4</v>
      </c>
      <c r="D10" s="100" t="s">
        <v>38</v>
      </c>
      <c r="E10" s="71" t="s">
        <v>18</v>
      </c>
      <c r="F10" s="72"/>
      <c r="G10" s="76"/>
      <c r="H10" s="77"/>
      <c r="I10" s="76"/>
      <c r="J10" s="11" t="s">
        <v>32</v>
      </c>
      <c r="K10" s="12" t="s">
        <v>4</v>
      </c>
      <c r="L10" s="13" t="s">
        <v>33</v>
      </c>
      <c r="M10" s="2"/>
    </row>
    <row r="11" spans="1:13" ht="12.75" customHeight="1">
      <c r="A11" s="1"/>
      <c r="B11" s="88" t="s">
        <v>89</v>
      </c>
      <c r="C11" s="94">
        <v>0</v>
      </c>
      <c r="D11" s="90" t="s">
        <v>39</v>
      </c>
      <c r="E11" s="32" t="s">
        <v>19</v>
      </c>
      <c r="F11" s="33"/>
      <c r="G11" s="61">
        <v>0</v>
      </c>
      <c r="H11" s="62">
        <f>G11-I11</f>
        <v>0</v>
      </c>
      <c r="I11" s="61">
        <v>0</v>
      </c>
      <c r="J11" s="14" t="s">
        <v>3</v>
      </c>
      <c r="K11" s="67">
        <v>0</v>
      </c>
      <c r="L11" s="15" t="s">
        <v>34</v>
      </c>
      <c r="M11" s="2"/>
    </row>
    <row r="12" spans="1:13" ht="15" customHeight="1">
      <c r="A12" s="1"/>
      <c r="B12" s="88" t="s">
        <v>89</v>
      </c>
      <c r="C12" s="94">
        <v>0</v>
      </c>
      <c r="D12" s="90" t="s">
        <v>40</v>
      </c>
      <c r="E12" s="32" t="s">
        <v>20</v>
      </c>
      <c r="F12" s="33"/>
      <c r="G12" s="61">
        <v>0</v>
      </c>
      <c r="H12" s="62">
        <f>G12-I12</f>
        <v>0</v>
      </c>
      <c r="I12" s="61">
        <v>0</v>
      </c>
      <c r="J12" s="14" t="s">
        <v>3</v>
      </c>
      <c r="K12" s="67">
        <v>0</v>
      </c>
      <c r="L12" s="15" t="s">
        <v>34</v>
      </c>
      <c r="M12" s="2"/>
    </row>
    <row r="13" spans="1:13" ht="15" customHeight="1">
      <c r="A13" s="1"/>
      <c r="B13" s="88" t="s">
        <v>6</v>
      </c>
      <c r="C13" s="89"/>
      <c r="D13" s="90" t="s">
        <v>42</v>
      </c>
      <c r="E13" s="32" t="s">
        <v>21</v>
      </c>
      <c r="F13" s="33"/>
      <c r="G13" s="61">
        <v>0</v>
      </c>
      <c r="H13" s="62">
        <f>G13-I13</f>
        <v>0</v>
      </c>
      <c r="I13" s="61">
        <v>0</v>
      </c>
      <c r="J13" s="14" t="s">
        <v>3</v>
      </c>
      <c r="K13" s="67">
        <v>0</v>
      </c>
      <c r="L13" s="15" t="s">
        <v>34</v>
      </c>
      <c r="M13" s="2"/>
    </row>
    <row r="14" spans="1:13" ht="12.75" customHeight="1">
      <c r="A14" s="1"/>
      <c r="B14" s="91"/>
      <c r="C14" s="92"/>
      <c r="D14" s="93"/>
      <c r="E14" s="78" t="s">
        <v>1</v>
      </c>
      <c r="F14" s="79"/>
      <c r="G14" s="80">
        <f>SUM(G11:G13)</f>
        <v>0</v>
      </c>
      <c r="H14" s="81">
        <f>G14-I14</f>
        <v>0</v>
      </c>
      <c r="I14" s="80">
        <f>SUM(I11:I13)</f>
        <v>0</v>
      </c>
      <c r="J14" s="14" t="s">
        <v>3</v>
      </c>
      <c r="K14" s="67">
        <v>0</v>
      </c>
      <c r="L14" s="15" t="s">
        <v>34</v>
      </c>
      <c r="M14" s="2"/>
    </row>
    <row r="15" spans="1:13" ht="15" customHeight="1">
      <c r="A15" s="1"/>
      <c r="B15" s="101" t="s">
        <v>1</v>
      </c>
      <c r="C15" s="103">
        <f>SUM(C11:C14)</f>
        <v>0</v>
      </c>
      <c r="D15" s="102"/>
      <c r="E15" s="37" t="s">
        <v>43</v>
      </c>
      <c r="F15" s="38"/>
      <c r="G15" s="63">
        <f>C8+C15+G9+K8-G14-K15</f>
        <v>3000000</v>
      </c>
      <c r="H15" s="64"/>
      <c r="I15" s="63"/>
      <c r="J15" s="107" t="s">
        <v>0</v>
      </c>
      <c r="K15" s="109">
        <f>SUM(K11:K14)</f>
        <v>0</v>
      </c>
      <c r="L15" s="108"/>
      <c r="M15" s="2"/>
    </row>
    <row r="16" spans="1:13" ht="19.5" customHeight="1">
      <c r="A16" s="1"/>
      <c r="B16" s="104" t="s">
        <v>49</v>
      </c>
      <c r="C16" s="105"/>
      <c r="D16" s="105"/>
      <c r="E16" s="106"/>
      <c r="F16" s="104" t="s">
        <v>48</v>
      </c>
      <c r="G16" s="105"/>
      <c r="H16" s="105"/>
      <c r="I16" s="106"/>
      <c r="J16" s="39" t="s">
        <v>47</v>
      </c>
      <c r="K16" s="40"/>
      <c r="L16" s="41"/>
      <c r="M16" s="2"/>
    </row>
    <row r="17" spans="1:13" ht="12.75" customHeight="1">
      <c r="A17" s="1"/>
      <c r="B17" s="120" t="s">
        <v>78</v>
      </c>
      <c r="C17" s="121" t="s">
        <v>44</v>
      </c>
      <c r="D17" s="122" t="s">
        <v>45</v>
      </c>
      <c r="E17" s="122" t="s">
        <v>46</v>
      </c>
      <c r="F17" s="120" t="s">
        <v>78</v>
      </c>
      <c r="G17" s="121" t="s">
        <v>44</v>
      </c>
      <c r="H17" s="122" t="s">
        <v>45</v>
      </c>
      <c r="I17" s="122" t="s">
        <v>46</v>
      </c>
      <c r="J17" s="16" t="s">
        <v>78</v>
      </c>
      <c r="K17" s="17" t="s">
        <v>44</v>
      </c>
      <c r="L17" s="18" t="s">
        <v>45</v>
      </c>
      <c r="M17" s="2"/>
    </row>
    <row r="18" spans="1:13" ht="12.75" customHeight="1">
      <c r="A18" s="1"/>
      <c r="B18" s="19" t="s">
        <v>79</v>
      </c>
      <c r="C18" s="125">
        <v>1000000</v>
      </c>
      <c r="D18" s="110">
        <v>0</v>
      </c>
      <c r="E18" s="111">
        <f>C18-D18</f>
        <v>1000000</v>
      </c>
      <c r="F18" s="19" t="s">
        <v>79</v>
      </c>
      <c r="G18" s="126">
        <v>0</v>
      </c>
      <c r="H18" s="110">
        <v>0</v>
      </c>
      <c r="I18" s="127">
        <f>G18-H18</f>
        <v>0</v>
      </c>
      <c r="J18" s="19" t="s">
        <v>79</v>
      </c>
      <c r="K18" s="114">
        <v>0</v>
      </c>
      <c r="L18" s="110">
        <v>0</v>
      </c>
      <c r="M18" s="2"/>
    </row>
    <row r="19" spans="1:13" ht="12.75" customHeight="1">
      <c r="A19" s="1"/>
      <c r="B19" s="19" t="s">
        <v>80</v>
      </c>
      <c r="C19" s="125">
        <v>0</v>
      </c>
      <c r="D19" s="110">
        <v>0</v>
      </c>
      <c r="E19" s="111">
        <f>C19-D19</f>
        <v>0</v>
      </c>
      <c r="F19" s="19" t="s">
        <v>80</v>
      </c>
      <c r="G19" s="126">
        <v>0</v>
      </c>
      <c r="H19" s="110">
        <v>0</v>
      </c>
      <c r="I19" s="127">
        <f>G19-H19</f>
        <v>0</v>
      </c>
      <c r="J19" s="19" t="s">
        <v>80</v>
      </c>
      <c r="K19" s="114">
        <v>0</v>
      </c>
      <c r="L19" s="110">
        <v>0</v>
      </c>
      <c r="M19" s="2"/>
    </row>
    <row r="20" spans="1:13" ht="15" customHeight="1">
      <c r="A20" s="1"/>
      <c r="B20" s="19" t="s">
        <v>81</v>
      </c>
      <c r="C20" s="125">
        <v>0</v>
      </c>
      <c r="D20" s="110">
        <v>0</v>
      </c>
      <c r="E20" s="111">
        <f>C20-D20</f>
        <v>0</v>
      </c>
      <c r="F20" s="19" t="s">
        <v>81</v>
      </c>
      <c r="G20" s="126">
        <v>0</v>
      </c>
      <c r="H20" s="110">
        <v>0</v>
      </c>
      <c r="I20" s="127">
        <f>G20-H20</f>
        <v>0</v>
      </c>
      <c r="J20" s="19" t="s">
        <v>81</v>
      </c>
      <c r="K20" s="114">
        <v>0</v>
      </c>
      <c r="L20" s="110">
        <v>0</v>
      </c>
      <c r="M20" s="2"/>
    </row>
    <row r="21" spans="1:13" ht="12.75" customHeight="1">
      <c r="A21" s="1"/>
      <c r="B21" s="19" t="s">
        <v>82</v>
      </c>
      <c r="C21" s="125">
        <v>0</v>
      </c>
      <c r="D21" s="110">
        <v>0</v>
      </c>
      <c r="E21" s="111">
        <f>C21-D21</f>
        <v>0</v>
      </c>
      <c r="F21" s="19" t="s">
        <v>82</v>
      </c>
      <c r="G21" s="126">
        <v>0</v>
      </c>
      <c r="H21" s="110">
        <v>0</v>
      </c>
      <c r="I21" s="127">
        <f>G21-H21</f>
        <v>0</v>
      </c>
      <c r="J21" s="19" t="s">
        <v>82</v>
      </c>
      <c r="K21" s="114">
        <v>0</v>
      </c>
      <c r="L21" s="110">
        <v>0</v>
      </c>
      <c r="M21" s="2"/>
    </row>
    <row r="22" spans="1:13" ht="12.75" customHeight="1">
      <c r="A22" s="1"/>
      <c r="B22" s="14"/>
      <c r="C22" s="125"/>
      <c r="D22" s="110"/>
      <c r="E22" s="111"/>
      <c r="F22" s="14"/>
      <c r="G22" s="126"/>
      <c r="H22" s="110"/>
      <c r="I22" s="127"/>
      <c r="J22" s="20"/>
      <c r="K22" s="114"/>
      <c r="L22" s="115"/>
      <c r="M22" s="2"/>
    </row>
    <row r="23" spans="1:13" ht="12.75" customHeight="1">
      <c r="A23" s="1"/>
      <c r="B23" s="14"/>
      <c r="C23" s="125"/>
      <c r="D23" s="110"/>
      <c r="E23" s="111"/>
      <c r="F23" s="14"/>
      <c r="G23" s="126"/>
      <c r="H23" s="110"/>
      <c r="I23" s="127"/>
      <c r="J23" s="20"/>
      <c r="K23" s="114"/>
      <c r="L23" s="115"/>
      <c r="M23" s="2"/>
    </row>
    <row r="24" spans="1:13" ht="12.75" customHeight="1">
      <c r="A24" s="1"/>
      <c r="B24" s="21"/>
      <c r="C24" s="125"/>
      <c r="D24" s="112"/>
      <c r="E24" s="113"/>
      <c r="F24" s="21"/>
      <c r="G24" s="126"/>
      <c r="H24" s="110"/>
      <c r="I24" s="127"/>
      <c r="J24" s="22"/>
      <c r="K24" s="114"/>
      <c r="L24" s="115"/>
      <c r="M24" s="2"/>
    </row>
    <row r="25" spans="1:13" ht="12.75" customHeight="1">
      <c r="A25" s="1"/>
      <c r="B25" s="123" t="s">
        <v>0</v>
      </c>
      <c r="C25" s="124">
        <f>SUM(C18:C24)</f>
        <v>1000000</v>
      </c>
      <c r="D25" s="124">
        <f>SUM(D18:D24)</f>
        <v>0</v>
      </c>
      <c r="E25" s="124">
        <f>SUM(E18:E24)</f>
        <v>1000000</v>
      </c>
      <c r="F25" s="123" t="s">
        <v>0</v>
      </c>
      <c r="G25" s="124">
        <f>SUM(G18:G24)</f>
        <v>0</v>
      </c>
      <c r="H25" s="124">
        <f>SUM(H18:H24)</f>
        <v>0</v>
      </c>
      <c r="I25" s="124">
        <f>SUM(I18:I24)</f>
        <v>0</v>
      </c>
      <c r="J25" s="23" t="s">
        <v>0</v>
      </c>
      <c r="K25" s="116">
        <f>SUM(K18:K24)</f>
        <v>0</v>
      </c>
      <c r="L25" s="116">
        <f>SUM(L18:L24)</f>
        <v>0</v>
      </c>
      <c r="M25" s="2"/>
    </row>
    <row r="26" spans="1:13" ht="12.75" customHeight="1">
      <c r="A26" s="1"/>
      <c r="B26" s="132" t="s">
        <v>53</v>
      </c>
      <c r="C26" s="132"/>
      <c r="D26" s="132"/>
      <c r="E26" s="132"/>
      <c r="F26" s="132"/>
      <c r="G26" s="132"/>
      <c r="H26" s="132"/>
      <c r="I26" s="132"/>
      <c r="J26" s="133">
        <f>C25+G25</f>
        <v>1000000</v>
      </c>
      <c r="K26" s="134"/>
      <c r="L26" s="135"/>
      <c r="M26" s="2"/>
    </row>
    <row r="27" spans="1:13" ht="12.75" customHeight="1">
      <c r="A27" s="24"/>
      <c r="B27" s="136" t="s">
        <v>54</v>
      </c>
      <c r="C27" s="136"/>
      <c r="D27" s="136"/>
      <c r="E27" s="136"/>
      <c r="F27" s="136"/>
      <c r="G27" s="136"/>
      <c r="H27" s="136"/>
      <c r="I27" s="136"/>
      <c r="J27" s="137">
        <f>C8-J26</f>
        <v>2000000</v>
      </c>
      <c r="K27" s="136"/>
      <c r="L27" s="138"/>
      <c r="M27" s="24"/>
    </row>
    <row r="28" spans="1:13" ht="12.75" customHeight="1">
      <c r="A28" s="24"/>
      <c r="B28" s="128"/>
      <c r="C28" s="128"/>
      <c r="D28" s="128"/>
      <c r="E28" s="128"/>
      <c r="F28" s="128"/>
      <c r="G28" s="128"/>
      <c r="H28" s="128"/>
      <c r="I28" s="128"/>
      <c r="J28" s="129"/>
      <c r="K28" s="130"/>
      <c r="L28" s="131"/>
      <c r="M28" s="24"/>
    </row>
    <row r="29" spans="1:13" ht="12.75" customHeight="1">
      <c r="A29" s="24"/>
      <c r="B29" s="25"/>
      <c r="C29" s="25"/>
      <c r="D29" s="25"/>
      <c r="E29" s="25"/>
      <c r="F29" s="25"/>
      <c r="G29" s="25"/>
      <c r="H29" s="25"/>
      <c r="I29" s="25"/>
      <c r="J29" s="24"/>
      <c r="K29" s="24"/>
      <c r="L29" s="24"/>
      <c r="M29" s="24"/>
    </row>
    <row r="30" spans="1:13" ht="13.5" customHeight="1">
      <c r="A30" s="24"/>
      <c r="B30" s="148" t="s">
        <v>50</v>
      </c>
      <c r="C30" s="149"/>
      <c r="D30" s="149"/>
      <c r="E30" s="149"/>
      <c r="F30" s="149"/>
      <c r="G30" s="149"/>
      <c r="H30" s="149"/>
      <c r="I30" s="150"/>
      <c r="J30" s="160"/>
      <c r="K30" s="161"/>
      <c r="L30" s="162"/>
      <c r="M30" s="24"/>
    </row>
    <row r="31" spans="1:13" ht="16.5" customHeight="1">
      <c r="A31" s="1"/>
      <c r="B31" s="151" t="s">
        <v>51</v>
      </c>
      <c r="C31" s="45"/>
      <c r="D31" s="46" t="s">
        <v>52</v>
      </c>
      <c r="E31" s="46"/>
      <c r="F31" s="46"/>
      <c r="G31" s="46"/>
      <c r="H31" s="46"/>
      <c r="I31" s="47"/>
      <c r="J31" s="169" t="s">
        <v>74</v>
      </c>
      <c r="K31" s="164"/>
      <c r="L31" s="165"/>
      <c r="M31" s="24"/>
    </row>
    <row r="32" spans="1:13" ht="12.75" customHeight="1">
      <c r="A32" s="1"/>
      <c r="B32" s="152" t="s">
        <v>55</v>
      </c>
      <c r="C32" s="48"/>
      <c r="D32" s="49" t="s">
        <v>56</v>
      </c>
      <c r="E32" s="49"/>
      <c r="F32" s="49"/>
      <c r="G32" s="49"/>
      <c r="H32" s="49"/>
      <c r="I32" s="50"/>
      <c r="J32" s="170" t="s">
        <v>77</v>
      </c>
      <c r="K32" s="171"/>
      <c r="L32" s="172"/>
      <c r="M32" s="24"/>
    </row>
    <row r="33" spans="1:13" ht="12.75" customHeight="1">
      <c r="A33" s="1"/>
      <c r="B33" s="152" t="s">
        <v>57</v>
      </c>
      <c r="C33" s="48"/>
      <c r="D33" s="52" t="s">
        <v>58</v>
      </c>
      <c r="E33" s="52"/>
      <c r="F33" s="52"/>
      <c r="G33" s="52"/>
      <c r="H33" s="52"/>
      <c r="I33" s="118"/>
      <c r="J33" s="170"/>
      <c r="K33" s="171"/>
      <c r="L33" s="172"/>
      <c r="M33" s="24"/>
    </row>
    <row r="34" spans="1:13" ht="12.75" customHeight="1">
      <c r="A34" s="1"/>
      <c r="B34" s="152" t="s">
        <v>59</v>
      </c>
      <c r="C34" s="48"/>
      <c r="D34" s="53" t="s">
        <v>60</v>
      </c>
      <c r="E34" s="53"/>
      <c r="F34" s="53"/>
      <c r="G34" s="53"/>
      <c r="H34" s="53"/>
      <c r="I34" s="117"/>
      <c r="J34" s="170"/>
      <c r="K34" s="171"/>
      <c r="L34" s="172"/>
      <c r="M34" s="24"/>
    </row>
    <row r="35" spans="1:13" ht="15" customHeight="1">
      <c r="A35" s="1"/>
      <c r="B35" s="152" t="s">
        <v>61</v>
      </c>
      <c r="C35" s="48"/>
      <c r="D35" s="53" t="s">
        <v>62</v>
      </c>
      <c r="E35" s="53"/>
      <c r="F35" s="53"/>
      <c r="G35" s="53"/>
      <c r="H35" s="53"/>
      <c r="I35" s="117"/>
      <c r="J35" s="169" t="s">
        <v>75</v>
      </c>
      <c r="K35" s="164"/>
      <c r="L35" s="165"/>
      <c r="M35" s="24"/>
    </row>
    <row r="36" spans="1:13" ht="13.5" customHeight="1">
      <c r="A36" s="1"/>
      <c r="B36" s="152" t="s">
        <v>63</v>
      </c>
      <c r="C36" s="48"/>
      <c r="D36" s="53" t="s">
        <v>67</v>
      </c>
      <c r="E36" s="53"/>
      <c r="F36" s="53"/>
      <c r="G36" s="53"/>
      <c r="H36" s="53"/>
      <c r="I36" s="117"/>
      <c r="J36" s="169" t="s">
        <v>76</v>
      </c>
      <c r="K36" s="164"/>
      <c r="L36" s="165"/>
      <c r="M36" s="24"/>
    </row>
    <row r="37" spans="1:13" ht="13.5" customHeight="1">
      <c r="A37" s="1"/>
      <c r="B37" s="152" t="s">
        <v>64</v>
      </c>
      <c r="C37" s="48"/>
      <c r="D37" s="53" t="s">
        <v>70</v>
      </c>
      <c r="E37" s="53"/>
      <c r="F37" s="53"/>
      <c r="G37" s="53"/>
      <c r="H37" s="53"/>
      <c r="I37" s="117"/>
      <c r="J37" s="163"/>
      <c r="K37" s="164"/>
      <c r="L37" s="165"/>
      <c r="M37" s="24"/>
    </row>
    <row r="38" spans="1:13" ht="12.75" customHeight="1">
      <c r="A38" s="1"/>
      <c r="B38" s="152" t="s">
        <v>65</v>
      </c>
      <c r="C38" s="48"/>
      <c r="D38" s="53" t="s">
        <v>68</v>
      </c>
      <c r="E38" s="53"/>
      <c r="F38" s="53"/>
      <c r="G38" s="53"/>
      <c r="H38" s="53"/>
      <c r="I38" s="117"/>
      <c r="J38" s="166"/>
      <c r="K38" s="167"/>
      <c r="L38" s="168"/>
      <c r="M38" s="24"/>
    </row>
    <row r="39" spans="1:13" ht="12.75" customHeight="1">
      <c r="A39" s="1"/>
      <c r="B39" s="153" t="s">
        <v>66</v>
      </c>
      <c r="C39" s="55"/>
      <c r="D39" s="56" t="s">
        <v>69</v>
      </c>
      <c r="E39" s="56"/>
      <c r="F39" s="56"/>
      <c r="G39" s="56"/>
      <c r="H39" s="56"/>
      <c r="I39" s="57"/>
      <c r="J39" s="24"/>
      <c r="K39" s="24"/>
      <c r="L39" s="154"/>
      <c r="M39" s="24"/>
    </row>
    <row r="40" spans="1:13" ht="16.5" customHeight="1">
      <c r="A40" s="1"/>
      <c r="B40" s="155"/>
      <c r="C40" s="51"/>
      <c r="D40" s="51"/>
      <c r="E40" s="51"/>
      <c r="F40" s="51"/>
      <c r="G40" s="51"/>
      <c r="H40" s="51"/>
      <c r="I40" s="119"/>
      <c r="J40" s="42" t="s">
        <v>71</v>
      </c>
      <c r="K40" s="43"/>
      <c r="L40" s="44"/>
      <c r="M40" s="24"/>
    </row>
    <row r="41" spans="1:13" ht="15" customHeight="1">
      <c r="A41" s="1"/>
      <c r="B41" s="153"/>
      <c r="C41" s="55"/>
      <c r="D41" s="56"/>
      <c r="E41" s="56"/>
      <c r="F41" s="56"/>
      <c r="G41" s="56"/>
      <c r="H41" s="56"/>
      <c r="I41" s="57"/>
      <c r="J41" s="140"/>
      <c r="K41" s="141"/>
      <c r="L41" s="142"/>
      <c r="M41" s="24"/>
    </row>
    <row r="42" spans="1:13" ht="12.75" customHeight="1">
      <c r="A42" s="1"/>
      <c r="B42" s="153" t="s">
        <v>72</v>
      </c>
      <c r="C42" s="55"/>
      <c r="D42" s="53" t="s">
        <v>73</v>
      </c>
      <c r="E42" s="53"/>
      <c r="F42" s="53"/>
      <c r="G42" s="53"/>
      <c r="H42" s="53"/>
      <c r="I42" s="54"/>
      <c r="J42" s="139"/>
      <c r="K42" s="143"/>
      <c r="L42" s="144"/>
      <c r="M42" s="24"/>
    </row>
    <row r="43" spans="1:13" ht="12.75" customHeight="1">
      <c r="A43" s="1"/>
      <c r="B43" s="156"/>
      <c r="C43" s="24"/>
      <c r="D43" s="24"/>
      <c r="E43" s="24"/>
      <c r="F43" s="24"/>
      <c r="G43" s="24"/>
      <c r="H43" s="24"/>
      <c r="I43" s="1"/>
      <c r="J43" s="139"/>
      <c r="K43" s="143"/>
      <c r="L43" s="144"/>
      <c r="M43" s="24"/>
    </row>
    <row r="44" spans="1:13" ht="12.75" customHeight="1">
      <c r="A44" s="1"/>
      <c r="B44" s="157"/>
      <c r="C44" s="158"/>
      <c r="D44" s="158"/>
      <c r="E44" s="158"/>
      <c r="F44" s="158"/>
      <c r="G44" s="158"/>
      <c r="H44" s="158"/>
      <c r="I44" s="159"/>
      <c r="J44" s="145"/>
      <c r="K44" s="146"/>
      <c r="L44" s="147"/>
      <c r="M44" s="24"/>
    </row>
    <row r="45" spans="1:13" ht="12.75" customHeight="1">
      <c r="A45" s="1"/>
      <c r="M45" s="24"/>
    </row>
  </sheetData>
  <sheetProtection/>
  <mergeCells count="50">
    <mergeCell ref="J40:L40"/>
    <mergeCell ref="B41:C41"/>
    <mergeCell ref="D41:I41"/>
    <mergeCell ref="J41:L44"/>
    <mergeCell ref="B42:C42"/>
    <mergeCell ref="D42:I42"/>
    <mergeCell ref="B38:C38"/>
    <mergeCell ref="D38:I38"/>
    <mergeCell ref="B39:C39"/>
    <mergeCell ref="D39:I39"/>
    <mergeCell ref="B40:C40"/>
    <mergeCell ref="D40:I40"/>
    <mergeCell ref="B35:C35"/>
    <mergeCell ref="D35:I35"/>
    <mergeCell ref="B36:C36"/>
    <mergeCell ref="D36:I36"/>
    <mergeCell ref="B37:C37"/>
    <mergeCell ref="D37:I37"/>
    <mergeCell ref="B32:C32"/>
    <mergeCell ref="D32:I32"/>
    <mergeCell ref="J32:L34"/>
    <mergeCell ref="B33:C33"/>
    <mergeCell ref="D33:I33"/>
    <mergeCell ref="B34:C34"/>
    <mergeCell ref="D34:I34"/>
    <mergeCell ref="E15:F15"/>
    <mergeCell ref="B16:E16"/>
    <mergeCell ref="F16:I16"/>
    <mergeCell ref="J16:L16"/>
    <mergeCell ref="B30:I30"/>
    <mergeCell ref="B31:C31"/>
    <mergeCell ref="D31:I31"/>
    <mergeCell ref="J9:L9"/>
    <mergeCell ref="E10:F10"/>
    <mergeCell ref="E11:F11"/>
    <mergeCell ref="E12:F12"/>
    <mergeCell ref="E13:F13"/>
    <mergeCell ref="E14:F14"/>
    <mergeCell ref="E5:F5"/>
    <mergeCell ref="E6:F6"/>
    <mergeCell ref="E7:F7"/>
    <mergeCell ref="E8:F8"/>
    <mergeCell ref="B9:D9"/>
    <mergeCell ref="E9:F9"/>
    <mergeCell ref="B1:D1"/>
    <mergeCell ref="E1:I1"/>
    <mergeCell ref="J1:L1"/>
    <mergeCell ref="E2:F2"/>
    <mergeCell ref="E3:F3"/>
    <mergeCell ref="E4:F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C5" sqref="C5"/>
    </sheetView>
  </sheetViews>
  <sheetFormatPr defaultColWidth="8.8515625" defaultRowHeight="12.75"/>
  <cols>
    <col min="1" max="1" width="0.9921875" style="0" customWidth="1"/>
    <col min="2" max="2" width="12.00390625" style="0" bestFit="1" customWidth="1"/>
    <col min="3" max="3" width="14.7109375" style="0" customWidth="1"/>
    <col min="4" max="4" width="15.421875" style="0" customWidth="1"/>
    <col min="5" max="5" width="12.7109375" style="0" bestFit="1" customWidth="1"/>
    <col min="6" max="6" width="13.00390625" style="0" bestFit="1" customWidth="1"/>
    <col min="7" max="8" width="14.8515625" style="0" bestFit="1" customWidth="1"/>
    <col min="9" max="9" width="12.421875" style="0" customWidth="1"/>
    <col min="10" max="10" width="13.00390625" style="0" bestFit="1" customWidth="1"/>
    <col min="11" max="11" width="12.7109375" style="0" bestFit="1" customWidth="1"/>
    <col min="12" max="12" width="12.421875" style="0" customWidth="1"/>
    <col min="13" max="13" width="5.00390625" style="0" bestFit="1" customWidth="1"/>
  </cols>
  <sheetData>
    <row r="1" spans="1:13" ht="18" customHeight="1">
      <c r="A1" s="1"/>
      <c r="B1" s="26" t="s">
        <v>2</v>
      </c>
      <c r="C1" s="27"/>
      <c r="D1" s="28"/>
      <c r="E1" s="68" t="s">
        <v>30</v>
      </c>
      <c r="F1" s="69"/>
      <c r="G1" s="69"/>
      <c r="H1" s="69"/>
      <c r="I1" s="70"/>
      <c r="J1" s="29" t="s">
        <v>22</v>
      </c>
      <c r="K1" s="30"/>
      <c r="L1" s="31"/>
      <c r="M1" s="2"/>
    </row>
    <row r="2" spans="1:13" ht="12.75" customHeight="1">
      <c r="A2" s="1"/>
      <c r="B2" s="3" t="s">
        <v>3</v>
      </c>
      <c r="C2" s="4" t="s">
        <v>4</v>
      </c>
      <c r="D2" s="3" t="s">
        <v>5</v>
      </c>
      <c r="E2" s="71" t="s">
        <v>26</v>
      </c>
      <c r="F2" s="72"/>
      <c r="G2" s="73" t="s">
        <v>12</v>
      </c>
      <c r="H2" s="73" t="s">
        <v>13</v>
      </c>
      <c r="I2" s="73" t="s">
        <v>14</v>
      </c>
      <c r="J2" s="3" t="s">
        <v>11</v>
      </c>
      <c r="K2" s="5" t="s">
        <v>4</v>
      </c>
      <c r="L2" s="5" t="s">
        <v>36</v>
      </c>
      <c r="M2" s="2"/>
    </row>
    <row r="3" spans="1:13" ht="12.75" customHeight="1">
      <c r="A3" s="1"/>
      <c r="B3" s="82">
        <v>1</v>
      </c>
      <c r="C3" s="85">
        <v>1000000</v>
      </c>
      <c r="D3" s="83" t="s">
        <v>7</v>
      </c>
      <c r="E3" s="32" t="s">
        <v>15</v>
      </c>
      <c r="F3" s="33"/>
      <c r="G3" s="61">
        <v>0</v>
      </c>
      <c r="H3" s="61">
        <v>0</v>
      </c>
      <c r="I3" s="61">
        <v>0</v>
      </c>
      <c r="J3" s="6" t="s">
        <v>23</v>
      </c>
      <c r="K3" s="65">
        <v>0</v>
      </c>
      <c r="L3" s="7" t="s">
        <v>3</v>
      </c>
      <c r="M3" s="2"/>
    </row>
    <row r="4" spans="1:13" ht="12.75" customHeight="1">
      <c r="A4" s="1"/>
      <c r="B4" s="82">
        <v>15</v>
      </c>
      <c r="C4" s="86">
        <v>200000</v>
      </c>
      <c r="D4" s="83" t="s">
        <v>8</v>
      </c>
      <c r="E4" s="32" t="s">
        <v>16</v>
      </c>
      <c r="F4" s="33"/>
      <c r="G4" s="61">
        <v>0</v>
      </c>
      <c r="H4" s="61">
        <v>0</v>
      </c>
      <c r="I4" s="61">
        <v>0</v>
      </c>
      <c r="J4" s="6" t="s">
        <v>24</v>
      </c>
      <c r="K4" s="65">
        <v>0</v>
      </c>
      <c r="L4" s="7" t="s">
        <v>3</v>
      </c>
      <c r="M4" s="2"/>
    </row>
    <row r="5" spans="1:13" ht="12.75" customHeight="1">
      <c r="A5" s="1"/>
      <c r="B5" s="82" t="s">
        <v>6</v>
      </c>
      <c r="C5" s="86">
        <v>1000000</v>
      </c>
      <c r="D5" s="83" t="s">
        <v>9</v>
      </c>
      <c r="E5" s="32" t="s">
        <v>17</v>
      </c>
      <c r="F5" s="33"/>
      <c r="G5" s="61">
        <v>0</v>
      </c>
      <c r="H5" s="61">
        <v>0</v>
      </c>
      <c r="I5" s="61">
        <v>0</v>
      </c>
      <c r="J5" s="6" t="s">
        <v>25</v>
      </c>
      <c r="K5" s="65">
        <v>0</v>
      </c>
      <c r="L5" s="7" t="s">
        <v>3</v>
      </c>
      <c r="M5" s="2"/>
    </row>
    <row r="6" spans="1:13" ht="12.75" customHeight="1">
      <c r="A6" s="1"/>
      <c r="B6" s="82"/>
      <c r="C6" s="86"/>
      <c r="D6" s="84"/>
      <c r="E6" s="32" t="s">
        <v>27</v>
      </c>
      <c r="F6" s="33"/>
      <c r="G6" s="61">
        <v>0</v>
      </c>
      <c r="H6" s="61">
        <v>0</v>
      </c>
      <c r="I6" s="61">
        <v>0</v>
      </c>
      <c r="J6" s="8"/>
      <c r="K6" s="65"/>
      <c r="L6" s="7"/>
      <c r="M6" s="2"/>
    </row>
    <row r="7" spans="1:13" ht="12.75" customHeight="1">
      <c r="A7" s="1"/>
      <c r="C7" s="87"/>
      <c r="E7" s="32" t="s">
        <v>28</v>
      </c>
      <c r="F7" s="33"/>
      <c r="G7" s="61">
        <v>0</v>
      </c>
      <c r="H7" s="61">
        <v>0</v>
      </c>
      <c r="I7" s="61">
        <v>0</v>
      </c>
      <c r="J7" s="8"/>
      <c r="K7" s="65"/>
      <c r="L7" s="7"/>
      <c r="M7" s="2"/>
    </row>
    <row r="8" spans="1:13" ht="15" customHeight="1">
      <c r="A8" s="1"/>
      <c r="B8" s="58" t="s">
        <v>0</v>
      </c>
      <c r="C8" s="59">
        <f>SUM(C3:C6)</f>
        <v>2200000</v>
      </c>
      <c r="D8" s="60"/>
      <c r="E8" s="32" t="s">
        <v>29</v>
      </c>
      <c r="F8" s="33"/>
      <c r="G8" s="61">
        <v>0</v>
      </c>
      <c r="H8" s="61">
        <v>0</v>
      </c>
      <c r="I8" s="61">
        <v>0</v>
      </c>
      <c r="J8" s="9" t="s">
        <v>0</v>
      </c>
      <c r="K8" s="66">
        <f>SUM(K3:K7)</f>
        <v>0</v>
      </c>
      <c r="L8" s="10"/>
      <c r="M8" s="2"/>
    </row>
    <row r="9" spans="1:13" ht="18" customHeight="1">
      <c r="A9" s="1"/>
      <c r="B9" s="95" t="s">
        <v>37</v>
      </c>
      <c r="C9" s="96"/>
      <c r="D9" s="97"/>
      <c r="E9" s="71" t="s">
        <v>1</v>
      </c>
      <c r="F9" s="72"/>
      <c r="G9" s="74">
        <f>SUM(G3:G8)</f>
        <v>0</v>
      </c>
      <c r="H9" s="75">
        <f>G9-I9</f>
        <v>0</v>
      </c>
      <c r="I9" s="74">
        <f>SUM(I3:I8)</f>
        <v>0</v>
      </c>
      <c r="J9" s="34" t="s">
        <v>31</v>
      </c>
      <c r="K9" s="35"/>
      <c r="L9" s="36"/>
      <c r="M9" s="2"/>
    </row>
    <row r="10" spans="1:13" ht="12.75" customHeight="1">
      <c r="A10" s="1"/>
      <c r="B10" s="98" t="s">
        <v>35</v>
      </c>
      <c r="C10" s="99" t="s">
        <v>4</v>
      </c>
      <c r="D10" s="100" t="s">
        <v>38</v>
      </c>
      <c r="E10" s="71" t="s">
        <v>18</v>
      </c>
      <c r="F10" s="72"/>
      <c r="G10" s="76"/>
      <c r="H10" s="77"/>
      <c r="I10" s="76"/>
      <c r="J10" s="11" t="s">
        <v>32</v>
      </c>
      <c r="K10" s="12" t="s">
        <v>4</v>
      </c>
      <c r="L10" s="13" t="s">
        <v>33</v>
      </c>
      <c r="M10" s="2"/>
    </row>
    <row r="11" spans="1:13" ht="12.75" customHeight="1">
      <c r="A11" s="1"/>
      <c r="B11" s="88" t="s">
        <v>101</v>
      </c>
      <c r="C11" s="94">
        <v>0</v>
      </c>
      <c r="D11" s="90" t="s">
        <v>39</v>
      </c>
      <c r="E11" s="32" t="s">
        <v>19</v>
      </c>
      <c r="F11" s="33"/>
      <c r="G11" s="61">
        <v>0</v>
      </c>
      <c r="H11" s="62">
        <f>G11-I11</f>
        <v>0</v>
      </c>
      <c r="I11" s="61">
        <v>0</v>
      </c>
      <c r="J11" s="14" t="s">
        <v>3</v>
      </c>
      <c r="K11" s="67">
        <v>0</v>
      </c>
      <c r="L11" s="15" t="s">
        <v>34</v>
      </c>
      <c r="M11" s="2"/>
    </row>
    <row r="12" spans="1:13" ht="15" customHeight="1">
      <c r="A12" s="1"/>
      <c r="B12" s="88" t="s">
        <v>101</v>
      </c>
      <c r="C12" s="94">
        <v>700000</v>
      </c>
      <c r="D12" s="90" t="s">
        <v>40</v>
      </c>
      <c r="E12" s="32" t="s">
        <v>20</v>
      </c>
      <c r="F12" s="33"/>
      <c r="G12" s="61">
        <v>0</v>
      </c>
      <c r="H12" s="62">
        <f>G12-I12</f>
        <v>0</v>
      </c>
      <c r="I12" s="61">
        <v>0</v>
      </c>
      <c r="J12" s="14" t="s">
        <v>3</v>
      </c>
      <c r="K12" s="67">
        <v>0</v>
      </c>
      <c r="L12" s="15" t="s">
        <v>34</v>
      </c>
      <c r="M12" s="2"/>
    </row>
    <row r="13" spans="1:13" ht="15" customHeight="1">
      <c r="A13" s="1"/>
      <c r="B13" s="88" t="s">
        <v>6</v>
      </c>
      <c r="C13" s="89"/>
      <c r="D13" s="90" t="s">
        <v>42</v>
      </c>
      <c r="E13" s="32" t="s">
        <v>21</v>
      </c>
      <c r="F13" s="33"/>
      <c r="G13" s="61">
        <v>0</v>
      </c>
      <c r="H13" s="62">
        <f>G13-I13</f>
        <v>0</v>
      </c>
      <c r="I13" s="61">
        <v>0</v>
      </c>
      <c r="J13" s="14" t="s">
        <v>3</v>
      </c>
      <c r="K13" s="67">
        <v>0</v>
      </c>
      <c r="L13" s="15" t="s">
        <v>34</v>
      </c>
      <c r="M13" s="2"/>
    </row>
    <row r="14" spans="1:13" ht="12.75" customHeight="1">
      <c r="A14" s="1"/>
      <c r="B14" s="91"/>
      <c r="C14" s="92"/>
      <c r="D14" s="93"/>
      <c r="E14" s="78" t="s">
        <v>1</v>
      </c>
      <c r="F14" s="79"/>
      <c r="G14" s="80">
        <f>SUM(G11:G13)</f>
        <v>0</v>
      </c>
      <c r="H14" s="81">
        <f>G14-I14</f>
        <v>0</v>
      </c>
      <c r="I14" s="80">
        <f>SUM(I11:I13)</f>
        <v>0</v>
      </c>
      <c r="J14" s="14" t="s">
        <v>3</v>
      </c>
      <c r="K14" s="67">
        <v>0</v>
      </c>
      <c r="L14" s="15" t="s">
        <v>34</v>
      </c>
      <c r="M14" s="2"/>
    </row>
    <row r="15" spans="1:13" ht="15" customHeight="1">
      <c r="A15" s="1"/>
      <c r="B15" s="101" t="s">
        <v>1</v>
      </c>
      <c r="C15" s="103">
        <f>SUM(C11:C14)</f>
        <v>700000</v>
      </c>
      <c r="D15" s="102"/>
      <c r="E15" s="37" t="s">
        <v>43</v>
      </c>
      <c r="F15" s="38"/>
      <c r="G15" s="63">
        <f>C8+C15+G9+K8-G14-K15</f>
        <v>2900000</v>
      </c>
      <c r="H15" s="64"/>
      <c r="I15" s="63"/>
      <c r="J15" s="107" t="s">
        <v>0</v>
      </c>
      <c r="K15" s="109">
        <f>SUM(K11:K14)</f>
        <v>0</v>
      </c>
      <c r="L15" s="108"/>
      <c r="M15" s="2"/>
    </row>
    <row r="16" spans="1:13" ht="19.5" customHeight="1">
      <c r="A16" s="1"/>
      <c r="B16" s="104" t="s">
        <v>49</v>
      </c>
      <c r="C16" s="105"/>
      <c r="D16" s="105"/>
      <c r="E16" s="106"/>
      <c r="F16" s="104" t="s">
        <v>48</v>
      </c>
      <c r="G16" s="105"/>
      <c r="H16" s="105"/>
      <c r="I16" s="106"/>
      <c r="J16" s="39" t="s">
        <v>47</v>
      </c>
      <c r="K16" s="40"/>
      <c r="L16" s="41"/>
      <c r="M16" s="2"/>
    </row>
    <row r="17" spans="1:13" ht="12.75" customHeight="1">
      <c r="A17" s="1"/>
      <c r="B17" s="120" t="s">
        <v>78</v>
      </c>
      <c r="C17" s="121" t="s">
        <v>44</v>
      </c>
      <c r="D17" s="122" t="s">
        <v>45</v>
      </c>
      <c r="E17" s="122" t="s">
        <v>46</v>
      </c>
      <c r="F17" s="120" t="s">
        <v>78</v>
      </c>
      <c r="G17" s="121" t="s">
        <v>44</v>
      </c>
      <c r="H17" s="122" t="s">
        <v>45</v>
      </c>
      <c r="I17" s="122" t="s">
        <v>46</v>
      </c>
      <c r="J17" s="16" t="s">
        <v>78</v>
      </c>
      <c r="K17" s="17" t="s">
        <v>44</v>
      </c>
      <c r="L17" s="18" t="s">
        <v>45</v>
      </c>
      <c r="M17" s="2"/>
    </row>
    <row r="18" spans="1:13" ht="12.75" customHeight="1">
      <c r="A18" s="1"/>
      <c r="B18" s="19" t="s">
        <v>79</v>
      </c>
      <c r="C18" s="125">
        <v>1000000</v>
      </c>
      <c r="D18" s="110">
        <v>0</v>
      </c>
      <c r="E18" s="111">
        <f>C18-D18</f>
        <v>1000000</v>
      </c>
      <c r="F18" s="19" t="s">
        <v>79</v>
      </c>
      <c r="G18" s="126">
        <v>0</v>
      </c>
      <c r="H18" s="110">
        <v>0</v>
      </c>
      <c r="I18" s="127">
        <f>G18-H18</f>
        <v>0</v>
      </c>
      <c r="J18" s="19" t="s">
        <v>79</v>
      </c>
      <c r="K18" s="114">
        <v>0</v>
      </c>
      <c r="L18" s="110">
        <v>0</v>
      </c>
      <c r="M18" s="2"/>
    </row>
    <row r="19" spans="1:13" ht="12.75" customHeight="1">
      <c r="A19" s="1"/>
      <c r="B19" s="19" t="s">
        <v>80</v>
      </c>
      <c r="C19" s="125">
        <v>0</v>
      </c>
      <c r="D19" s="110">
        <v>0</v>
      </c>
      <c r="E19" s="111">
        <f>C19-D19</f>
        <v>0</v>
      </c>
      <c r="F19" s="19" t="s">
        <v>80</v>
      </c>
      <c r="G19" s="126">
        <v>0</v>
      </c>
      <c r="H19" s="110">
        <v>0</v>
      </c>
      <c r="I19" s="127">
        <f>G19-H19</f>
        <v>0</v>
      </c>
      <c r="J19" s="19" t="s">
        <v>80</v>
      </c>
      <c r="K19" s="114">
        <v>0</v>
      </c>
      <c r="L19" s="110">
        <v>0</v>
      </c>
      <c r="M19" s="2"/>
    </row>
    <row r="20" spans="1:13" ht="15" customHeight="1">
      <c r="A20" s="1"/>
      <c r="B20" s="19" t="s">
        <v>81</v>
      </c>
      <c r="C20" s="125">
        <v>0</v>
      </c>
      <c r="D20" s="110">
        <v>0</v>
      </c>
      <c r="E20" s="111">
        <f>C20-D20</f>
        <v>0</v>
      </c>
      <c r="F20" s="19" t="s">
        <v>81</v>
      </c>
      <c r="G20" s="126">
        <v>0</v>
      </c>
      <c r="H20" s="110">
        <v>0</v>
      </c>
      <c r="I20" s="127">
        <f>G20-H20</f>
        <v>0</v>
      </c>
      <c r="J20" s="19" t="s">
        <v>81</v>
      </c>
      <c r="K20" s="114">
        <v>0</v>
      </c>
      <c r="L20" s="110">
        <v>0</v>
      </c>
      <c r="M20" s="2"/>
    </row>
    <row r="21" spans="1:13" ht="12.75" customHeight="1">
      <c r="A21" s="1"/>
      <c r="B21" s="19" t="s">
        <v>82</v>
      </c>
      <c r="C21" s="125">
        <v>0</v>
      </c>
      <c r="D21" s="110">
        <v>0</v>
      </c>
      <c r="E21" s="111">
        <f>C21-D21</f>
        <v>0</v>
      </c>
      <c r="F21" s="19" t="s">
        <v>82</v>
      </c>
      <c r="G21" s="126">
        <v>0</v>
      </c>
      <c r="H21" s="110">
        <v>0</v>
      </c>
      <c r="I21" s="127">
        <f>G21-H21</f>
        <v>0</v>
      </c>
      <c r="J21" s="19" t="s">
        <v>82</v>
      </c>
      <c r="K21" s="114">
        <v>0</v>
      </c>
      <c r="L21" s="110">
        <v>0</v>
      </c>
      <c r="M21" s="2"/>
    </row>
    <row r="22" spans="1:13" ht="12.75" customHeight="1">
      <c r="A22" s="1"/>
      <c r="B22" s="14"/>
      <c r="C22" s="125"/>
      <c r="D22" s="110"/>
      <c r="E22" s="111"/>
      <c r="F22" s="14"/>
      <c r="G22" s="126"/>
      <c r="H22" s="110"/>
      <c r="I22" s="127"/>
      <c r="J22" s="20"/>
      <c r="K22" s="114"/>
      <c r="L22" s="115"/>
      <c r="M22" s="2"/>
    </row>
    <row r="23" spans="1:13" ht="12.75" customHeight="1">
      <c r="A23" s="1"/>
      <c r="B23" s="14"/>
      <c r="C23" s="125"/>
      <c r="D23" s="110"/>
      <c r="E23" s="111"/>
      <c r="F23" s="14"/>
      <c r="G23" s="126"/>
      <c r="H23" s="110"/>
      <c r="I23" s="127"/>
      <c r="J23" s="20"/>
      <c r="K23" s="114"/>
      <c r="L23" s="115"/>
      <c r="M23" s="2"/>
    </row>
    <row r="24" spans="1:13" ht="12.75" customHeight="1">
      <c r="A24" s="1"/>
      <c r="B24" s="21"/>
      <c r="C24" s="125"/>
      <c r="D24" s="112"/>
      <c r="E24" s="113"/>
      <c r="F24" s="21"/>
      <c r="G24" s="126"/>
      <c r="H24" s="110"/>
      <c r="I24" s="127"/>
      <c r="J24" s="22"/>
      <c r="K24" s="114"/>
      <c r="L24" s="115"/>
      <c r="M24" s="2"/>
    </row>
    <row r="25" spans="1:13" ht="12.75" customHeight="1">
      <c r="A25" s="1"/>
      <c r="B25" s="123" t="s">
        <v>0</v>
      </c>
      <c r="C25" s="124">
        <f>SUM(C18:C24)</f>
        <v>1000000</v>
      </c>
      <c r="D25" s="124">
        <f>SUM(D18:D24)</f>
        <v>0</v>
      </c>
      <c r="E25" s="124">
        <f>SUM(E18:E24)</f>
        <v>1000000</v>
      </c>
      <c r="F25" s="123" t="s">
        <v>0</v>
      </c>
      <c r="G25" s="124">
        <f>SUM(G18:G24)</f>
        <v>0</v>
      </c>
      <c r="H25" s="124">
        <f>SUM(H18:H24)</f>
        <v>0</v>
      </c>
      <c r="I25" s="124">
        <f>SUM(I18:I24)</f>
        <v>0</v>
      </c>
      <c r="J25" s="23" t="s">
        <v>0</v>
      </c>
      <c r="K25" s="116">
        <f>SUM(K18:K24)</f>
        <v>0</v>
      </c>
      <c r="L25" s="116">
        <f>SUM(L18:L24)</f>
        <v>0</v>
      </c>
      <c r="M25" s="2"/>
    </row>
    <row r="26" spans="1:13" ht="12.75" customHeight="1">
      <c r="A26" s="1"/>
      <c r="B26" s="132" t="s">
        <v>53</v>
      </c>
      <c r="C26" s="132"/>
      <c r="D26" s="132"/>
      <c r="E26" s="132"/>
      <c r="F26" s="132"/>
      <c r="G26" s="132"/>
      <c r="H26" s="132"/>
      <c r="I26" s="132"/>
      <c r="J26" s="133">
        <f>C25+G25</f>
        <v>1000000</v>
      </c>
      <c r="K26" s="134"/>
      <c r="L26" s="135"/>
      <c r="M26" s="2"/>
    </row>
    <row r="27" spans="1:13" ht="12.75" customHeight="1">
      <c r="A27" s="24"/>
      <c r="B27" s="136" t="s">
        <v>54</v>
      </c>
      <c r="C27" s="136"/>
      <c r="D27" s="136"/>
      <c r="E27" s="136"/>
      <c r="F27" s="136"/>
      <c r="G27" s="136"/>
      <c r="H27" s="136"/>
      <c r="I27" s="136"/>
      <c r="J27" s="137">
        <f>C8-J26</f>
        <v>1200000</v>
      </c>
      <c r="K27" s="136"/>
      <c r="L27" s="138"/>
      <c r="M27" s="24"/>
    </row>
    <row r="28" spans="1:13" ht="12.75" customHeight="1">
      <c r="A28" s="24"/>
      <c r="B28" s="128"/>
      <c r="C28" s="128"/>
      <c r="D28" s="128"/>
      <c r="E28" s="128"/>
      <c r="F28" s="128"/>
      <c r="G28" s="128"/>
      <c r="H28" s="128"/>
      <c r="I28" s="128"/>
      <c r="J28" s="129"/>
      <c r="K28" s="130"/>
      <c r="L28" s="131"/>
      <c r="M28" s="24"/>
    </row>
    <row r="29" spans="1:13" ht="12.75" customHeight="1">
      <c r="A29" s="24"/>
      <c r="B29" s="25"/>
      <c r="C29" s="25"/>
      <c r="D29" s="25"/>
      <c r="E29" s="25"/>
      <c r="F29" s="25"/>
      <c r="G29" s="25"/>
      <c r="H29" s="25"/>
      <c r="I29" s="25"/>
      <c r="J29" s="24"/>
      <c r="K29" s="24"/>
      <c r="L29" s="24"/>
      <c r="M29" s="24"/>
    </row>
    <row r="30" spans="1:13" ht="13.5" customHeight="1">
      <c r="A30" s="24"/>
      <c r="B30" s="148" t="s">
        <v>50</v>
      </c>
      <c r="C30" s="149"/>
      <c r="D30" s="149"/>
      <c r="E30" s="149"/>
      <c r="F30" s="149"/>
      <c r="G30" s="149"/>
      <c r="H30" s="149"/>
      <c r="I30" s="150"/>
      <c r="J30" s="160"/>
      <c r="K30" s="161"/>
      <c r="L30" s="162"/>
      <c r="M30" s="24"/>
    </row>
    <row r="31" spans="1:13" ht="16.5" customHeight="1">
      <c r="A31" s="1"/>
      <c r="B31" s="151" t="s">
        <v>51</v>
      </c>
      <c r="C31" s="45"/>
      <c r="D31" s="46" t="s">
        <v>52</v>
      </c>
      <c r="E31" s="46"/>
      <c r="F31" s="46"/>
      <c r="G31" s="46"/>
      <c r="H31" s="46"/>
      <c r="I31" s="47"/>
      <c r="J31" s="169" t="s">
        <v>74</v>
      </c>
      <c r="K31" s="164"/>
      <c r="L31" s="165"/>
      <c r="M31" s="24"/>
    </row>
    <row r="32" spans="1:13" ht="12.75" customHeight="1">
      <c r="A32" s="1"/>
      <c r="B32" s="152" t="s">
        <v>55</v>
      </c>
      <c r="C32" s="48"/>
      <c r="D32" s="49" t="s">
        <v>56</v>
      </c>
      <c r="E32" s="49"/>
      <c r="F32" s="49"/>
      <c r="G32" s="49"/>
      <c r="H32" s="49"/>
      <c r="I32" s="50"/>
      <c r="J32" s="170" t="s">
        <v>77</v>
      </c>
      <c r="K32" s="171"/>
      <c r="L32" s="172"/>
      <c r="M32" s="24"/>
    </row>
    <row r="33" spans="1:13" ht="12.75" customHeight="1">
      <c r="A33" s="1"/>
      <c r="B33" s="152" t="s">
        <v>57</v>
      </c>
      <c r="C33" s="48"/>
      <c r="D33" s="52" t="s">
        <v>58</v>
      </c>
      <c r="E33" s="52"/>
      <c r="F33" s="52"/>
      <c r="G33" s="52"/>
      <c r="H33" s="52"/>
      <c r="I33" s="118"/>
      <c r="J33" s="170"/>
      <c r="K33" s="171"/>
      <c r="L33" s="172"/>
      <c r="M33" s="24"/>
    </row>
    <row r="34" spans="1:13" ht="12.75" customHeight="1">
      <c r="A34" s="1"/>
      <c r="B34" s="152" t="s">
        <v>59</v>
      </c>
      <c r="C34" s="48"/>
      <c r="D34" s="53" t="s">
        <v>60</v>
      </c>
      <c r="E34" s="53"/>
      <c r="F34" s="53"/>
      <c r="G34" s="53"/>
      <c r="H34" s="53"/>
      <c r="I34" s="117"/>
      <c r="J34" s="170"/>
      <c r="K34" s="171"/>
      <c r="L34" s="172"/>
      <c r="M34" s="24"/>
    </row>
    <row r="35" spans="1:13" ht="15" customHeight="1">
      <c r="A35" s="1"/>
      <c r="B35" s="152" t="s">
        <v>61</v>
      </c>
      <c r="C35" s="48"/>
      <c r="D35" s="53" t="s">
        <v>62</v>
      </c>
      <c r="E35" s="53"/>
      <c r="F35" s="53"/>
      <c r="G35" s="53"/>
      <c r="H35" s="53"/>
      <c r="I35" s="117"/>
      <c r="J35" s="169" t="s">
        <v>75</v>
      </c>
      <c r="K35" s="164"/>
      <c r="L35" s="165"/>
      <c r="M35" s="24"/>
    </row>
    <row r="36" spans="1:13" ht="13.5" customHeight="1">
      <c r="A36" s="1"/>
      <c r="B36" s="152" t="s">
        <v>63</v>
      </c>
      <c r="C36" s="48"/>
      <c r="D36" s="53" t="s">
        <v>67</v>
      </c>
      <c r="E36" s="53"/>
      <c r="F36" s="53"/>
      <c r="G36" s="53"/>
      <c r="H36" s="53"/>
      <c r="I36" s="117"/>
      <c r="J36" s="169" t="s">
        <v>76</v>
      </c>
      <c r="K36" s="164"/>
      <c r="L36" s="165"/>
      <c r="M36" s="24"/>
    </row>
    <row r="37" spans="1:13" ht="13.5" customHeight="1">
      <c r="A37" s="1"/>
      <c r="B37" s="152" t="s">
        <v>64</v>
      </c>
      <c r="C37" s="48"/>
      <c r="D37" s="53" t="s">
        <v>70</v>
      </c>
      <c r="E37" s="53"/>
      <c r="F37" s="53"/>
      <c r="G37" s="53"/>
      <c r="H37" s="53"/>
      <c r="I37" s="117"/>
      <c r="J37" s="163"/>
      <c r="K37" s="164"/>
      <c r="L37" s="165"/>
      <c r="M37" s="24"/>
    </row>
    <row r="38" spans="1:13" ht="12.75" customHeight="1">
      <c r="A38" s="1"/>
      <c r="B38" s="152" t="s">
        <v>65</v>
      </c>
      <c r="C38" s="48"/>
      <c r="D38" s="53" t="s">
        <v>68</v>
      </c>
      <c r="E38" s="53"/>
      <c r="F38" s="53"/>
      <c r="G38" s="53"/>
      <c r="H38" s="53"/>
      <c r="I38" s="117"/>
      <c r="J38" s="166"/>
      <c r="K38" s="167"/>
      <c r="L38" s="168"/>
      <c r="M38" s="24"/>
    </row>
    <row r="39" spans="1:13" ht="12.75" customHeight="1">
      <c r="A39" s="1"/>
      <c r="B39" s="153" t="s">
        <v>66</v>
      </c>
      <c r="C39" s="55"/>
      <c r="D39" s="56" t="s">
        <v>69</v>
      </c>
      <c r="E39" s="56"/>
      <c r="F39" s="56"/>
      <c r="G39" s="56"/>
      <c r="H39" s="56"/>
      <c r="I39" s="57"/>
      <c r="J39" s="24"/>
      <c r="K39" s="24"/>
      <c r="L39" s="154"/>
      <c r="M39" s="24"/>
    </row>
    <row r="40" spans="1:13" ht="16.5" customHeight="1">
      <c r="A40" s="1"/>
      <c r="B40" s="155"/>
      <c r="C40" s="51"/>
      <c r="D40" s="51"/>
      <c r="E40" s="51"/>
      <c r="F40" s="51"/>
      <c r="G40" s="51"/>
      <c r="H40" s="51"/>
      <c r="I40" s="119"/>
      <c r="J40" s="42" t="s">
        <v>71</v>
      </c>
      <c r="K40" s="43"/>
      <c r="L40" s="44"/>
      <c r="M40" s="24"/>
    </row>
    <row r="41" spans="1:13" ht="15" customHeight="1">
      <c r="A41" s="1"/>
      <c r="B41" s="153"/>
      <c r="C41" s="55"/>
      <c r="D41" s="56"/>
      <c r="E41" s="56"/>
      <c r="F41" s="56"/>
      <c r="G41" s="56"/>
      <c r="H41" s="56"/>
      <c r="I41" s="57"/>
      <c r="J41" s="140"/>
      <c r="K41" s="141"/>
      <c r="L41" s="142"/>
      <c r="M41" s="24"/>
    </row>
    <row r="42" spans="1:13" ht="12.75" customHeight="1">
      <c r="A42" s="1"/>
      <c r="B42" s="153" t="s">
        <v>72</v>
      </c>
      <c r="C42" s="55"/>
      <c r="D42" s="53" t="s">
        <v>73</v>
      </c>
      <c r="E42" s="53"/>
      <c r="F42" s="53"/>
      <c r="G42" s="53"/>
      <c r="H42" s="53"/>
      <c r="I42" s="54"/>
      <c r="J42" s="139"/>
      <c r="K42" s="143"/>
      <c r="L42" s="144"/>
      <c r="M42" s="24"/>
    </row>
    <row r="43" spans="1:13" ht="12.75" customHeight="1">
      <c r="A43" s="1"/>
      <c r="B43" s="156"/>
      <c r="C43" s="24"/>
      <c r="D43" s="24"/>
      <c r="E43" s="24"/>
      <c r="F43" s="24"/>
      <c r="G43" s="24"/>
      <c r="H43" s="24"/>
      <c r="I43" s="1"/>
      <c r="J43" s="139"/>
      <c r="K43" s="143"/>
      <c r="L43" s="144"/>
      <c r="M43" s="24"/>
    </row>
    <row r="44" spans="1:13" ht="12.75" customHeight="1">
      <c r="A44" s="1"/>
      <c r="B44" s="157"/>
      <c r="C44" s="158"/>
      <c r="D44" s="158"/>
      <c r="E44" s="158"/>
      <c r="F44" s="158"/>
      <c r="G44" s="158"/>
      <c r="H44" s="158"/>
      <c r="I44" s="159"/>
      <c r="J44" s="145"/>
      <c r="K44" s="146"/>
      <c r="L44" s="147"/>
      <c r="M44" s="24"/>
    </row>
    <row r="45" spans="1:13" ht="12.75" customHeight="1">
      <c r="A45" s="1"/>
      <c r="M45" s="24"/>
    </row>
  </sheetData>
  <sheetProtection/>
  <mergeCells count="50">
    <mergeCell ref="J40:L40"/>
    <mergeCell ref="B41:C41"/>
    <mergeCell ref="D41:I41"/>
    <mergeCell ref="J41:L44"/>
    <mergeCell ref="B42:C42"/>
    <mergeCell ref="D42:I42"/>
    <mergeCell ref="B38:C38"/>
    <mergeCell ref="D38:I38"/>
    <mergeCell ref="B39:C39"/>
    <mergeCell ref="D39:I39"/>
    <mergeCell ref="B40:C40"/>
    <mergeCell ref="D40:I40"/>
    <mergeCell ref="B35:C35"/>
    <mergeCell ref="D35:I35"/>
    <mergeCell ref="B36:C36"/>
    <mergeCell ref="D36:I36"/>
    <mergeCell ref="B37:C37"/>
    <mergeCell ref="D37:I37"/>
    <mergeCell ref="B32:C32"/>
    <mergeCell ref="D32:I32"/>
    <mergeCell ref="J32:L34"/>
    <mergeCell ref="B33:C33"/>
    <mergeCell ref="D33:I33"/>
    <mergeCell ref="B34:C34"/>
    <mergeCell ref="D34:I34"/>
    <mergeCell ref="E15:F15"/>
    <mergeCell ref="B16:E16"/>
    <mergeCell ref="F16:I16"/>
    <mergeCell ref="J16:L16"/>
    <mergeCell ref="B30:I30"/>
    <mergeCell ref="B31:C31"/>
    <mergeCell ref="D31:I31"/>
    <mergeCell ref="J9:L9"/>
    <mergeCell ref="E10:F10"/>
    <mergeCell ref="E11:F11"/>
    <mergeCell ref="E12:F12"/>
    <mergeCell ref="E13:F13"/>
    <mergeCell ref="E14:F14"/>
    <mergeCell ref="E5:F5"/>
    <mergeCell ref="E6:F6"/>
    <mergeCell ref="E7:F7"/>
    <mergeCell ref="E8:F8"/>
    <mergeCell ref="B9:D9"/>
    <mergeCell ref="E9:F9"/>
    <mergeCell ref="B1:D1"/>
    <mergeCell ref="E1:I1"/>
    <mergeCell ref="J1:L1"/>
    <mergeCell ref="E2:F2"/>
    <mergeCell ref="E3:F3"/>
    <mergeCell ref="E4:F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C8" sqref="C8"/>
    </sheetView>
  </sheetViews>
  <sheetFormatPr defaultColWidth="8.8515625" defaultRowHeight="12.75"/>
  <cols>
    <col min="1" max="1" width="0.9921875" style="0" customWidth="1"/>
    <col min="2" max="2" width="12.00390625" style="0" bestFit="1" customWidth="1"/>
    <col min="3" max="3" width="14.7109375" style="0" customWidth="1"/>
    <col min="4" max="4" width="15.421875" style="0" customWidth="1"/>
    <col min="5" max="5" width="12.7109375" style="0" bestFit="1" customWidth="1"/>
    <col min="6" max="6" width="13.00390625" style="0" bestFit="1" customWidth="1"/>
    <col min="7" max="8" width="14.8515625" style="0" bestFit="1" customWidth="1"/>
    <col min="9" max="9" width="12.421875" style="0" customWidth="1"/>
    <col min="10" max="10" width="13.00390625" style="0" bestFit="1" customWidth="1"/>
    <col min="11" max="11" width="12.7109375" style="0" bestFit="1" customWidth="1"/>
    <col min="12" max="12" width="12.421875" style="0" customWidth="1"/>
    <col min="13" max="13" width="5.00390625" style="0" bestFit="1" customWidth="1"/>
  </cols>
  <sheetData>
    <row r="1" spans="1:13" ht="18" customHeight="1">
      <c r="A1" s="1"/>
      <c r="B1" s="26" t="s">
        <v>2</v>
      </c>
      <c r="C1" s="27"/>
      <c r="D1" s="28"/>
      <c r="E1" s="68" t="s">
        <v>30</v>
      </c>
      <c r="F1" s="69"/>
      <c r="G1" s="69"/>
      <c r="H1" s="69"/>
      <c r="I1" s="70"/>
      <c r="J1" s="29" t="s">
        <v>22</v>
      </c>
      <c r="K1" s="30"/>
      <c r="L1" s="31"/>
      <c r="M1" s="2"/>
    </row>
    <row r="2" spans="1:13" ht="12.75" customHeight="1">
      <c r="A2" s="1"/>
      <c r="B2" s="3" t="s">
        <v>3</v>
      </c>
      <c r="C2" s="4" t="s">
        <v>4</v>
      </c>
      <c r="D2" s="3" t="s">
        <v>5</v>
      </c>
      <c r="E2" s="71" t="s">
        <v>26</v>
      </c>
      <c r="F2" s="72"/>
      <c r="G2" s="73" t="s">
        <v>12</v>
      </c>
      <c r="H2" s="73" t="s">
        <v>13</v>
      </c>
      <c r="I2" s="73" t="s">
        <v>14</v>
      </c>
      <c r="J2" s="3" t="s">
        <v>11</v>
      </c>
      <c r="K2" s="5" t="s">
        <v>4</v>
      </c>
      <c r="L2" s="5" t="s">
        <v>36</v>
      </c>
      <c r="M2" s="2"/>
    </row>
    <row r="3" spans="1:13" ht="12.75" customHeight="1">
      <c r="A3" s="1"/>
      <c r="B3" s="82">
        <v>1</v>
      </c>
      <c r="C3" s="85">
        <v>1000000</v>
      </c>
      <c r="D3" s="83" t="s">
        <v>7</v>
      </c>
      <c r="E3" s="32" t="s">
        <v>15</v>
      </c>
      <c r="F3" s="33"/>
      <c r="G3" s="61">
        <v>0</v>
      </c>
      <c r="H3" s="61">
        <v>0</v>
      </c>
      <c r="I3" s="61">
        <v>0</v>
      </c>
      <c r="J3" s="6" t="s">
        <v>23</v>
      </c>
      <c r="K3" s="65">
        <v>0</v>
      </c>
      <c r="L3" s="7" t="s">
        <v>3</v>
      </c>
      <c r="M3" s="2"/>
    </row>
    <row r="4" spans="1:13" ht="12.75" customHeight="1">
      <c r="A4" s="1"/>
      <c r="B4" s="82">
        <v>15</v>
      </c>
      <c r="C4" s="86">
        <v>1000000</v>
      </c>
      <c r="D4" s="83" t="s">
        <v>8</v>
      </c>
      <c r="E4" s="32" t="s">
        <v>16</v>
      </c>
      <c r="F4" s="33"/>
      <c r="G4" s="61">
        <v>0</v>
      </c>
      <c r="H4" s="61">
        <v>0</v>
      </c>
      <c r="I4" s="61">
        <v>0</v>
      </c>
      <c r="J4" s="6" t="s">
        <v>24</v>
      </c>
      <c r="K4" s="65">
        <v>0</v>
      </c>
      <c r="L4" s="7" t="s">
        <v>3</v>
      </c>
      <c r="M4" s="2"/>
    </row>
    <row r="5" spans="1:13" ht="12.75" customHeight="1">
      <c r="A5" s="1"/>
      <c r="B5" s="82" t="s">
        <v>6</v>
      </c>
      <c r="C5" s="86">
        <v>1000000</v>
      </c>
      <c r="D5" s="83" t="s">
        <v>9</v>
      </c>
      <c r="E5" s="32" t="s">
        <v>17</v>
      </c>
      <c r="F5" s="33"/>
      <c r="G5" s="61">
        <v>0</v>
      </c>
      <c r="H5" s="61">
        <v>0</v>
      </c>
      <c r="I5" s="61">
        <v>0</v>
      </c>
      <c r="J5" s="6" t="s">
        <v>25</v>
      </c>
      <c r="K5" s="65">
        <v>0</v>
      </c>
      <c r="L5" s="7" t="s">
        <v>3</v>
      </c>
      <c r="M5" s="2"/>
    </row>
    <row r="6" spans="1:13" ht="12.75" customHeight="1">
      <c r="A6" s="1"/>
      <c r="B6" s="82"/>
      <c r="C6" s="86"/>
      <c r="D6" s="84"/>
      <c r="E6" s="32" t="s">
        <v>27</v>
      </c>
      <c r="F6" s="33"/>
      <c r="G6" s="61">
        <v>0</v>
      </c>
      <c r="H6" s="61">
        <v>0</v>
      </c>
      <c r="I6" s="61">
        <v>0</v>
      </c>
      <c r="J6" s="8"/>
      <c r="K6" s="65"/>
      <c r="L6" s="7"/>
      <c r="M6" s="2"/>
    </row>
    <row r="7" spans="1:13" ht="12.75" customHeight="1">
      <c r="A7" s="1"/>
      <c r="C7" s="87"/>
      <c r="E7" s="32" t="s">
        <v>28</v>
      </c>
      <c r="F7" s="33"/>
      <c r="G7" s="61">
        <v>0</v>
      </c>
      <c r="H7" s="61">
        <v>0</v>
      </c>
      <c r="I7" s="61">
        <v>0</v>
      </c>
      <c r="J7" s="8"/>
      <c r="K7" s="65"/>
      <c r="L7" s="7"/>
      <c r="M7" s="2"/>
    </row>
    <row r="8" spans="1:13" ht="15" customHeight="1">
      <c r="A8" s="1"/>
      <c r="B8" s="58" t="s">
        <v>0</v>
      </c>
      <c r="C8" s="59">
        <f>SUM(C3:C6)</f>
        <v>3000000</v>
      </c>
      <c r="D8" s="60"/>
      <c r="E8" s="32" t="s">
        <v>29</v>
      </c>
      <c r="F8" s="33"/>
      <c r="G8" s="61">
        <v>0</v>
      </c>
      <c r="H8" s="61">
        <v>0</v>
      </c>
      <c r="I8" s="61">
        <v>0</v>
      </c>
      <c r="J8" s="9" t="s">
        <v>0</v>
      </c>
      <c r="K8" s="66">
        <f>SUM(K3:K7)</f>
        <v>0</v>
      </c>
      <c r="L8" s="10"/>
      <c r="M8" s="2"/>
    </row>
    <row r="9" spans="1:13" ht="18" customHeight="1">
      <c r="A9" s="1"/>
      <c r="B9" s="95" t="s">
        <v>37</v>
      </c>
      <c r="C9" s="96"/>
      <c r="D9" s="97"/>
      <c r="E9" s="71" t="s">
        <v>1</v>
      </c>
      <c r="F9" s="72"/>
      <c r="G9" s="74">
        <f>SUM(G3:G8)</f>
        <v>0</v>
      </c>
      <c r="H9" s="75">
        <f>G9-I9</f>
        <v>0</v>
      </c>
      <c r="I9" s="74">
        <f>SUM(I3:I8)</f>
        <v>0</v>
      </c>
      <c r="J9" s="34" t="s">
        <v>31</v>
      </c>
      <c r="K9" s="35"/>
      <c r="L9" s="36"/>
      <c r="M9" s="2"/>
    </row>
    <row r="10" spans="1:13" ht="12.75" customHeight="1">
      <c r="A10" s="1"/>
      <c r="B10" s="98" t="s">
        <v>35</v>
      </c>
      <c r="C10" s="99" t="s">
        <v>4</v>
      </c>
      <c r="D10" s="100" t="s">
        <v>38</v>
      </c>
      <c r="E10" s="71" t="s">
        <v>18</v>
      </c>
      <c r="F10" s="72"/>
      <c r="G10" s="76"/>
      <c r="H10" s="77"/>
      <c r="I10" s="76"/>
      <c r="J10" s="11" t="s">
        <v>32</v>
      </c>
      <c r="K10" s="12" t="s">
        <v>4</v>
      </c>
      <c r="L10" s="13" t="s">
        <v>33</v>
      </c>
      <c r="M10" s="2"/>
    </row>
    <row r="11" spans="1:13" ht="12.75" customHeight="1">
      <c r="A11" s="1"/>
      <c r="B11" s="88" t="s">
        <v>99</v>
      </c>
      <c r="C11" s="94">
        <v>0</v>
      </c>
      <c r="D11" s="90" t="s">
        <v>39</v>
      </c>
      <c r="E11" s="32" t="s">
        <v>19</v>
      </c>
      <c r="F11" s="33"/>
      <c r="G11" s="61">
        <v>0</v>
      </c>
      <c r="H11" s="62">
        <f>G11-I11</f>
        <v>0</v>
      </c>
      <c r="I11" s="61">
        <v>0</v>
      </c>
      <c r="J11" s="14" t="s">
        <v>3</v>
      </c>
      <c r="K11" s="67">
        <v>0</v>
      </c>
      <c r="L11" s="15" t="s">
        <v>34</v>
      </c>
      <c r="M11" s="2"/>
    </row>
    <row r="12" spans="1:13" ht="15" customHeight="1">
      <c r="A12" s="1"/>
      <c r="B12" s="88" t="s">
        <v>99</v>
      </c>
      <c r="C12" s="94">
        <v>0</v>
      </c>
      <c r="D12" s="90" t="s">
        <v>40</v>
      </c>
      <c r="E12" s="32" t="s">
        <v>20</v>
      </c>
      <c r="F12" s="33"/>
      <c r="G12" s="61">
        <v>0</v>
      </c>
      <c r="H12" s="62">
        <f>G12-I12</f>
        <v>0</v>
      </c>
      <c r="I12" s="61">
        <v>0</v>
      </c>
      <c r="J12" s="14" t="s">
        <v>3</v>
      </c>
      <c r="K12" s="67">
        <v>0</v>
      </c>
      <c r="L12" s="15" t="s">
        <v>34</v>
      </c>
      <c r="M12" s="2"/>
    </row>
    <row r="13" spans="1:13" ht="15" customHeight="1">
      <c r="A13" s="1"/>
      <c r="B13" s="88" t="s">
        <v>6</v>
      </c>
      <c r="C13" s="89"/>
      <c r="D13" s="90" t="s">
        <v>42</v>
      </c>
      <c r="E13" s="32" t="s">
        <v>21</v>
      </c>
      <c r="F13" s="33"/>
      <c r="G13" s="61">
        <v>0</v>
      </c>
      <c r="H13" s="62">
        <f>G13-I13</f>
        <v>0</v>
      </c>
      <c r="I13" s="61">
        <v>0</v>
      </c>
      <c r="J13" s="14" t="s">
        <v>3</v>
      </c>
      <c r="K13" s="67">
        <v>0</v>
      </c>
      <c r="L13" s="15" t="s">
        <v>34</v>
      </c>
      <c r="M13" s="2"/>
    </row>
    <row r="14" spans="1:13" ht="12.75" customHeight="1">
      <c r="A14" s="1"/>
      <c r="B14" s="91"/>
      <c r="C14" s="92"/>
      <c r="D14" s="93"/>
      <c r="E14" s="78" t="s">
        <v>1</v>
      </c>
      <c r="F14" s="79"/>
      <c r="G14" s="80">
        <f>SUM(G11:G13)</f>
        <v>0</v>
      </c>
      <c r="H14" s="81">
        <f>G14-I14</f>
        <v>0</v>
      </c>
      <c r="I14" s="80">
        <f>SUM(I11:I13)</f>
        <v>0</v>
      </c>
      <c r="J14" s="14" t="s">
        <v>3</v>
      </c>
      <c r="K14" s="67">
        <v>0</v>
      </c>
      <c r="L14" s="15" t="s">
        <v>34</v>
      </c>
      <c r="M14" s="2"/>
    </row>
    <row r="15" spans="1:13" ht="15" customHeight="1">
      <c r="A15" s="1"/>
      <c r="B15" s="101" t="s">
        <v>1</v>
      </c>
      <c r="C15" s="103">
        <f>SUM(C11:C14)</f>
        <v>0</v>
      </c>
      <c r="D15" s="102"/>
      <c r="E15" s="37" t="s">
        <v>43</v>
      </c>
      <c r="F15" s="38"/>
      <c r="G15" s="63">
        <f>C8+C15+G9+K8-G14-K15</f>
        <v>3000000</v>
      </c>
      <c r="H15" s="64"/>
      <c r="I15" s="63"/>
      <c r="J15" s="107" t="s">
        <v>0</v>
      </c>
      <c r="K15" s="109">
        <f>SUM(K11:K14)</f>
        <v>0</v>
      </c>
      <c r="L15" s="108"/>
      <c r="M15" s="2"/>
    </row>
    <row r="16" spans="1:13" ht="19.5" customHeight="1">
      <c r="A16" s="1"/>
      <c r="B16" s="104" t="s">
        <v>49</v>
      </c>
      <c r="C16" s="105"/>
      <c r="D16" s="105"/>
      <c r="E16" s="106"/>
      <c r="F16" s="104" t="s">
        <v>48</v>
      </c>
      <c r="G16" s="105"/>
      <c r="H16" s="105"/>
      <c r="I16" s="106"/>
      <c r="J16" s="39" t="s">
        <v>47</v>
      </c>
      <c r="K16" s="40"/>
      <c r="L16" s="41"/>
      <c r="M16" s="2"/>
    </row>
    <row r="17" spans="1:13" ht="12.75" customHeight="1">
      <c r="A17" s="1"/>
      <c r="B17" s="120" t="s">
        <v>78</v>
      </c>
      <c r="C17" s="121" t="s">
        <v>44</v>
      </c>
      <c r="D17" s="122" t="s">
        <v>45</v>
      </c>
      <c r="E17" s="122" t="s">
        <v>46</v>
      </c>
      <c r="F17" s="120" t="s">
        <v>78</v>
      </c>
      <c r="G17" s="121" t="s">
        <v>44</v>
      </c>
      <c r="H17" s="122" t="s">
        <v>45</v>
      </c>
      <c r="I17" s="122" t="s">
        <v>46</v>
      </c>
      <c r="J17" s="16" t="s">
        <v>78</v>
      </c>
      <c r="K17" s="17" t="s">
        <v>44</v>
      </c>
      <c r="L17" s="18" t="s">
        <v>45</v>
      </c>
      <c r="M17" s="2"/>
    </row>
    <row r="18" spans="1:13" ht="12.75" customHeight="1">
      <c r="A18" s="1"/>
      <c r="B18" s="19" t="s">
        <v>79</v>
      </c>
      <c r="C18" s="125">
        <v>1000000</v>
      </c>
      <c r="D18" s="110">
        <v>0</v>
      </c>
      <c r="E18" s="111">
        <f>C18-D18</f>
        <v>1000000</v>
      </c>
      <c r="F18" s="19" t="s">
        <v>79</v>
      </c>
      <c r="G18" s="126">
        <v>0</v>
      </c>
      <c r="H18" s="110">
        <v>0</v>
      </c>
      <c r="I18" s="127">
        <f>G18-H18</f>
        <v>0</v>
      </c>
      <c r="J18" s="19" t="s">
        <v>79</v>
      </c>
      <c r="K18" s="114">
        <v>0</v>
      </c>
      <c r="L18" s="110">
        <v>0</v>
      </c>
      <c r="M18" s="2"/>
    </row>
    <row r="19" spans="1:13" ht="12.75" customHeight="1">
      <c r="A19" s="1"/>
      <c r="B19" s="19" t="s">
        <v>80</v>
      </c>
      <c r="C19" s="125">
        <v>0</v>
      </c>
      <c r="D19" s="110">
        <v>0</v>
      </c>
      <c r="E19" s="111">
        <f>C19-D19</f>
        <v>0</v>
      </c>
      <c r="F19" s="19" t="s">
        <v>80</v>
      </c>
      <c r="G19" s="126">
        <v>0</v>
      </c>
      <c r="H19" s="110">
        <v>0</v>
      </c>
      <c r="I19" s="127">
        <f>G19-H19</f>
        <v>0</v>
      </c>
      <c r="J19" s="19" t="s">
        <v>80</v>
      </c>
      <c r="K19" s="114">
        <v>0</v>
      </c>
      <c r="L19" s="110">
        <v>0</v>
      </c>
      <c r="M19" s="2"/>
    </row>
    <row r="20" spans="1:13" ht="15" customHeight="1">
      <c r="A20" s="1"/>
      <c r="B20" s="19" t="s">
        <v>81</v>
      </c>
      <c r="C20" s="125">
        <v>0</v>
      </c>
      <c r="D20" s="110">
        <v>0</v>
      </c>
      <c r="E20" s="111">
        <f>C20-D20</f>
        <v>0</v>
      </c>
      <c r="F20" s="19" t="s">
        <v>81</v>
      </c>
      <c r="G20" s="126">
        <v>0</v>
      </c>
      <c r="H20" s="110">
        <v>0</v>
      </c>
      <c r="I20" s="127">
        <f>G20-H20</f>
        <v>0</v>
      </c>
      <c r="J20" s="19" t="s">
        <v>81</v>
      </c>
      <c r="K20" s="114">
        <v>0</v>
      </c>
      <c r="L20" s="110">
        <v>0</v>
      </c>
      <c r="M20" s="2"/>
    </row>
    <row r="21" spans="1:13" ht="12.75" customHeight="1">
      <c r="A21" s="1"/>
      <c r="B21" s="19" t="s">
        <v>82</v>
      </c>
      <c r="C21" s="125">
        <v>0</v>
      </c>
      <c r="D21" s="110">
        <v>0</v>
      </c>
      <c r="E21" s="111">
        <f>C21-D21</f>
        <v>0</v>
      </c>
      <c r="F21" s="19" t="s">
        <v>82</v>
      </c>
      <c r="G21" s="126">
        <v>0</v>
      </c>
      <c r="H21" s="110">
        <v>0</v>
      </c>
      <c r="I21" s="127">
        <f>G21-H21</f>
        <v>0</v>
      </c>
      <c r="J21" s="19" t="s">
        <v>82</v>
      </c>
      <c r="K21" s="114">
        <v>0</v>
      </c>
      <c r="L21" s="110">
        <v>0</v>
      </c>
      <c r="M21" s="2"/>
    </row>
    <row r="22" spans="1:13" ht="12.75" customHeight="1">
      <c r="A22" s="1"/>
      <c r="B22" s="14"/>
      <c r="C22" s="125"/>
      <c r="D22" s="110"/>
      <c r="E22" s="111"/>
      <c r="F22" s="14"/>
      <c r="G22" s="126"/>
      <c r="H22" s="110"/>
      <c r="I22" s="127"/>
      <c r="J22" s="20"/>
      <c r="K22" s="114"/>
      <c r="L22" s="115"/>
      <c r="M22" s="2"/>
    </row>
    <row r="23" spans="1:13" ht="12.75" customHeight="1">
      <c r="A23" s="1"/>
      <c r="B23" s="14"/>
      <c r="C23" s="125"/>
      <c r="D23" s="110"/>
      <c r="E23" s="111"/>
      <c r="F23" s="14"/>
      <c r="G23" s="126"/>
      <c r="H23" s="110"/>
      <c r="I23" s="127"/>
      <c r="J23" s="20"/>
      <c r="K23" s="114"/>
      <c r="L23" s="115"/>
      <c r="M23" s="2"/>
    </row>
    <row r="24" spans="1:13" ht="12.75" customHeight="1">
      <c r="A24" s="1"/>
      <c r="B24" s="21"/>
      <c r="C24" s="125"/>
      <c r="D24" s="112"/>
      <c r="E24" s="113"/>
      <c r="F24" s="21"/>
      <c r="G24" s="126"/>
      <c r="H24" s="110"/>
      <c r="I24" s="127"/>
      <c r="J24" s="22"/>
      <c r="K24" s="114"/>
      <c r="L24" s="115"/>
      <c r="M24" s="2"/>
    </row>
    <row r="25" spans="1:13" ht="12.75" customHeight="1">
      <c r="A25" s="1"/>
      <c r="B25" s="123" t="s">
        <v>0</v>
      </c>
      <c r="C25" s="124">
        <f>SUM(C18:C24)</f>
        <v>1000000</v>
      </c>
      <c r="D25" s="124">
        <f>SUM(D18:D24)</f>
        <v>0</v>
      </c>
      <c r="E25" s="124">
        <f>SUM(E18:E24)</f>
        <v>1000000</v>
      </c>
      <c r="F25" s="123" t="s">
        <v>0</v>
      </c>
      <c r="G25" s="124">
        <f>SUM(G18:G24)</f>
        <v>0</v>
      </c>
      <c r="H25" s="124">
        <f>SUM(H18:H24)</f>
        <v>0</v>
      </c>
      <c r="I25" s="124">
        <f>SUM(I18:I24)</f>
        <v>0</v>
      </c>
      <c r="J25" s="23" t="s">
        <v>0</v>
      </c>
      <c r="K25" s="116">
        <f>SUM(K18:K24)</f>
        <v>0</v>
      </c>
      <c r="L25" s="116">
        <f>SUM(L18:L24)</f>
        <v>0</v>
      </c>
      <c r="M25" s="2"/>
    </row>
    <row r="26" spans="1:13" ht="12.75" customHeight="1">
      <c r="A26" s="1"/>
      <c r="B26" s="132" t="s">
        <v>53</v>
      </c>
      <c r="C26" s="132"/>
      <c r="D26" s="132"/>
      <c r="E26" s="132"/>
      <c r="F26" s="132"/>
      <c r="G26" s="132"/>
      <c r="H26" s="132"/>
      <c r="I26" s="132"/>
      <c r="J26" s="133">
        <f>C25+G25</f>
        <v>1000000</v>
      </c>
      <c r="K26" s="134"/>
      <c r="L26" s="135"/>
      <c r="M26" s="2"/>
    </row>
    <row r="27" spans="1:13" ht="12.75" customHeight="1">
      <c r="A27" s="24"/>
      <c r="B27" s="136" t="s">
        <v>54</v>
      </c>
      <c r="C27" s="136"/>
      <c r="D27" s="136"/>
      <c r="E27" s="136"/>
      <c r="F27" s="136"/>
      <c r="G27" s="136"/>
      <c r="H27" s="136"/>
      <c r="I27" s="136"/>
      <c r="J27" s="137">
        <f>C8-J26</f>
        <v>2000000</v>
      </c>
      <c r="K27" s="136"/>
      <c r="L27" s="138"/>
      <c r="M27" s="24"/>
    </row>
    <row r="28" spans="1:13" ht="12.75" customHeight="1">
      <c r="A28" s="24"/>
      <c r="B28" s="128"/>
      <c r="C28" s="128"/>
      <c r="D28" s="128"/>
      <c r="E28" s="128"/>
      <c r="F28" s="128"/>
      <c r="G28" s="128"/>
      <c r="H28" s="128"/>
      <c r="I28" s="128"/>
      <c r="J28" s="129"/>
      <c r="K28" s="130"/>
      <c r="L28" s="131"/>
      <c r="M28" s="24"/>
    </row>
    <row r="29" spans="1:13" ht="12.75" customHeight="1">
      <c r="A29" s="24"/>
      <c r="B29" s="25"/>
      <c r="C29" s="25"/>
      <c r="D29" s="25"/>
      <c r="E29" s="25"/>
      <c r="F29" s="25"/>
      <c r="G29" s="25"/>
      <c r="H29" s="25"/>
      <c r="I29" s="25"/>
      <c r="J29" s="24"/>
      <c r="K29" s="24"/>
      <c r="L29" s="24"/>
      <c r="M29" s="24"/>
    </row>
    <row r="30" spans="1:13" ht="13.5" customHeight="1">
      <c r="A30" s="24"/>
      <c r="B30" s="148" t="s">
        <v>50</v>
      </c>
      <c r="C30" s="149"/>
      <c r="D30" s="149"/>
      <c r="E30" s="149"/>
      <c r="F30" s="149"/>
      <c r="G30" s="149"/>
      <c r="H30" s="149"/>
      <c r="I30" s="150"/>
      <c r="J30" s="160"/>
      <c r="K30" s="161"/>
      <c r="L30" s="162"/>
      <c r="M30" s="24"/>
    </row>
    <row r="31" spans="1:13" ht="16.5" customHeight="1">
      <c r="A31" s="1"/>
      <c r="B31" s="151" t="s">
        <v>51</v>
      </c>
      <c r="C31" s="45"/>
      <c r="D31" s="46" t="s">
        <v>52</v>
      </c>
      <c r="E31" s="46"/>
      <c r="F31" s="46"/>
      <c r="G31" s="46"/>
      <c r="H31" s="46"/>
      <c r="I31" s="47"/>
      <c r="J31" s="169" t="s">
        <v>74</v>
      </c>
      <c r="K31" s="164"/>
      <c r="L31" s="165"/>
      <c r="M31" s="24"/>
    </row>
    <row r="32" spans="1:13" ht="12.75" customHeight="1">
      <c r="A32" s="1"/>
      <c r="B32" s="152" t="s">
        <v>55</v>
      </c>
      <c r="C32" s="48"/>
      <c r="D32" s="49" t="s">
        <v>56</v>
      </c>
      <c r="E32" s="49"/>
      <c r="F32" s="49"/>
      <c r="G32" s="49"/>
      <c r="H32" s="49"/>
      <c r="I32" s="50"/>
      <c r="J32" s="170" t="s">
        <v>77</v>
      </c>
      <c r="K32" s="171"/>
      <c r="L32" s="172"/>
      <c r="M32" s="24"/>
    </row>
    <row r="33" spans="1:13" ht="12.75" customHeight="1">
      <c r="A33" s="1"/>
      <c r="B33" s="152" t="s">
        <v>57</v>
      </c>
      <c r="C33" s="48"/>
      <c r="D33" s="52" t="s">
        <v>58</v>
      </c>
      <c r="E33" s="52"/>
      <c r="F33" s="52"/>
      <c r="G33" s="52"/>
      <c r="H33" s="52"/>
      <c r="I33" s="118"/>
      <c r="J33" s="170"/>
      <c r="K33" s="171"/>
      <c r="L33" s="172"/>
      <c r="M33" s="24"/>
    </row>
    <row r="34" spans="1:13" ht="12.75" customHeight="1">
      <c r="A34" s="1"/>
      <c r="B34" s="152" t="s">
        <v>59</v>
      </c>
      <c r="C34" s="48"/>
      <c r="D34" s="53" t="s">
        <v>60</v>
      </c>
      <c r="E34" s="53"/>
      <c r="F34" s="53"/>
      <c r="G34" s="53"/>
      <c r="H34" s="53"/>
      <c r="I34" s="117"/>
      <c r="J34" s="170"/>
      <c r="K34" s="171"/>
      <c r="L34" s="172"/>
      <c r="M34" s="24"/>
    </row>
    <row r="35" spans="1:13" ht="15" customHeight="1">
      <c r="A35" s="1"/>
      <c r="B35" s="152" t="s">
        <v>61</v>
      </c>
      <c r="C35" s="48"/>
      <c r="D35" s="53" t="s">
        <v>62</v>
      </c>
      <c r="E35" s="53"/>
      <c r="F35" s="53"/>
      <c r="G35" s="53"/>
      <c r="H35" s="53"/>
      <c r="I35" s="117"/>
      <c r="J35" s="169" t="s">
        <v>75</v>
      </c>
      <c r="K35" s="164"/>
      <c r="L35" s="165"/>
      <c r="M35" s="24"/>
    </row>
    <row r="36" spans="1:13" ht="13.5" customHeight="1">
      <c r="A36" s="1"/>
      <c r="B36" s="152" t="s">
        <v>63</v>
      </c>
      <c r="C36" s="48"/>
      <c r="D36" s="53" t="s">
        <v>67</v>
      </c>
      <c r="E36" s="53"/>
      <c r="F36" s="53"/>
      <c r="G36" s="53"/>
      <c r="H36" s="53"/>
      <c r="I36" s="117"/>
      <c r="J36" s="169" t="s">
        <v>76</v>
      </c>
      <c r="K36" s="164"/>
      <c r="L36" s="165"/>
      <c r="M36" s="24"/>
    </row>
    <row r="37" spans="1:13" ht="13.5" customHeight="1">
      <c r="A37" s="1"/>
      <c r="B37" s="152" t="s">
        <v>64</v>
      </c>
      <c r="C37" s="48"/>
      <c r="D37" s="53" t="s">
        <v>70</v>
      </c>
      <c r="E37" s="53"/>
      <c r="F37" s="53"/>
      <c r="G37" s="53"/>
      <c r="H37" s="53"/>
      <c r="I37" s="117"/>
      <c r="J37" s="163"/>
      <c r="K37" s="164"/>
      <c r="L37" s="165"/>
      <c r="M37" s="24"/>
    </row>
    <row r="38" spans="1:13" ht="12.75" customHeight="1">
      <c r="A38" s="1"/>
      <c r="B38" s="152" t="s">
        <v>65</v>
      </c>
      <c r="C38" s="48"/>
      <c r="D38" s="53" t="s">
        <v>68</v>
      </c>
      <c r="E38" s="53"/>
      <c r="F38" s="53"/>
      <c r="G38" s="53"/>
      <c r="H38" s="53"/>
      <c r="I38" s="117"/>
      <c r="J38" s="166"/>
      <c r="K38" s="167"/>
      <c r="L38" s="168"/>
      <c r="M38" s="24"/>
    </row>
    <row r="39" spans="1:13" ht="12.75" customHeight="1">
      <c r="A39" s="1"/>
      <c r="B39" s="153" t="s">
        <v>66</v>
      </c>
      <c r="C39" s="55"/>
      <c r="D39" s="56" t="s">
        <v>69</v>
      </c>
      <c r="E39" s="56"/>
      <c r="F39" s="56"/>
      <c r="G39" s="56"/>
      <c r="H39" s="56"/>
      <c r="I39" s="57"/>
      <c r="J39" s="24"/>
      <c r="K39" s="24"/>
      <c r="L39" s="154"/>
      <c r="M39" s="24"/>
    </row>
    <row r="40" spans="1:13" ht="16.5" customHeight="1">
      <c r="A40" s="1"/>
      <c r="B40" s="155"/>
      <c r="C40" s="51"/>
      <c r="D40" s="51"/>
      <c r="E40" s="51"/>
      <c r="F40" s="51"/>
      <c r="G40" s="51"/>
      <c r="H40" s="51"/>
      <c r="I40" s="119"/>
      <c r="J40" s="42" t="s">
        <v>71</v>
      </c>
      <c r="K40" s="43"/>
      <c r="L40" s="44"/>
      <c r="M40" s="24"/>
    </row>
    <row r="41" spans="1:13" ht="15" customHeight="1">
      <c r="A41" s="1"/>
      <c r="B41" s="153"/>
      <c r="C41" s="55"/>
      <c r="D41" s="56"/>
      <c r="E41" s="56"/>
      <c r="F41" s="56"/>
      <c r="G41" s="56"/>
      <c r="H41" s="56"/>
      <c r="I41" s="57"/>
      <c r="J41" s="140"/>
      <c r="K41" s="141"/>
      <c r="L41" s="142"/>
      <c r="M41" s="24"/>
    </row>
    <row r="42" spans="1:13" ht="12.75" customHeight="1">
      <c r="A42" s="1"/>
      <c r="B42" s="153" t="s">
        <v>72</v>
      </c>
      <c r="C42" s="55"/>
      <c r="D42" s="53" t="s">
        <v>73</v>
      </c>
      <c r="E42" s="53"/>
      <c r="F42" s="53"/>
      <c r="G42" s="53"/>
      <c r="H42" s="53"/>
      <c r="I42" s="54"/>
      <c r="J42" s="139"/>
      <c r="K42" s="143"/>
      <c r="L42" s="144"/>
      <c r="M42" s="24"/>
    </row>
    <row r="43" spans="1:13" ht="12.75" customHeight="1">
      <c r="A43" s="1"/>
      <c r="B43" s="156"/>
      <c r="C43" s="24"/>
      <c r="D43" s="24"/>
      <c r="E43" s="24"/>
      <c r="F43" s="24"/>
      <c r="G43" s="24"/>
      <c r="H43" s="24"/>
      <c r="I43" s="1"/>
      <c r="J43" s="139"/>
      <c r="K43" s="143"/>
      <c r="L43" s="144"/>
      <c r="M43" s="24"/>
    </row>
    <row r="44" spans="1:13" ht="12.75" customHeight="1">
      <c r="A44" s="1"/>
      <c r="B44" s="157"/>
      <c r="C44" s="158"/>
      <c r="D44" s="158"/>
      <c r="E44" s="158"/>
      <c r="F44" s="158"/>
      <c r="G44" s="158"/>
      <c r="H44" s="158"/>
      <c r="I44" s="159"/>
      <c r="J44" s="145"/>
      <c r="K44" s="146"/>
      <c r="L44" s="147"/>
      <c r="M44" s="24"/>
    </row>
    <row r="45" spans="1:13" ht="12.75" customHeight="1">
      <c r="A45" s="1"/>
      <c r="M45" s="24"/>
    </row>
  </sheetData>
  <sheetProtection/>
  <mergeCells count="50">
    <mergeCell ref="J40:L40"/>
    <mergeCell ref="B41:C41"/>
    <mergeCell ref="D41:I41"/>
    <mergeCell ref="J41:L44"/>
    <mergeCell ref="B42:C42"/>
    <mergeCell ref="D42:I42"/>
    <mergeCell ref="B38:C38"/>
    <mergeCell ref="D38:I38"/>
    <mergeCell ref="B39:C39"/>
    <mergeCell ref="D39:I39"/>
    <mergeCell ref="B40:C40"/>
    <mergeCell ref="D40:I40"/>
    <mergeCell ref="B35:C35"/>
    <mergeCell ref="D35:I35"/>
    <mergeCell ref="B36:C36"/>
    <mergeCell ref="D36:I36"/>
    <mergeCell ref="B37:C37"/>
    <mergeCell ref="D37:I37"/>
    <mergeCell ref="B32:C32"/>
    <mergeCell ref="D32:I32"/>
    <mergeCell ref="J32:L34"/>
    <mergeCell ref="B33:C33"/>
    <mergeCell ref="D33:I33"/>
    <mergeCell ref="B34:C34"/>
    <mergeCell ref="D34:I34"/>
    <mergeCell ref="E15:F15"/>
    <mergeCell ref="B16:E16"/>
    <mergeCell ref="F16:I16"/>
    <mergeCell ref="J16:L16"/>
    <mergeCell ref="B30:I30"/>
    <mergeCell ref="B31:C31"/>
    <mergeCell ref="D31:I31"/>
    <mergeCell ref="J9:L9"/>
    <mergeCell ref="E10:F10"/>
    <mergeCell ref="E11:F11"/>
    <mergeCell ref="E12:F12"/>
    <mergeCell ref="E13:F13"/>
    <mergeCell ref="E14:F14"/>
    <mergeCell ref="E5:F5"/>
    <mergeCell ref="E6:F6"/>
    <mergeCell ref="E7:F7"/>
    <mergeCell ref="E8:F8"/>
    <mergeCell ref="B9:D9"/>
    <mergeCell ref="E9:F9"/>
    <mergeCell ref="B1:D1"/>
    <mergeCell ref="E1:I1"/>
    <mergeCell ref="J1:L1"/>
    <mergeCell ref="E2:F2"/>
    <mergeCell ref="E3:F3"/>
    <mergeCell ref="E4:F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C13" sqref="C13"/>
    </sheetView>
  </sheetViews>
  <sheetFormatPr defaultColWidth="8.8515625" defaultRowHeight="12.75"/>
  <cols>
    <col min="1" max="1" width="0.9921875" style="0" customWidth="1"/>
    <col min="2" max="2" width="12.00390625" style="0" bestFit="1" customWidth="1"/>
    <col min="3" max="3" width="14.7109375" style="0" customWidth="1"/>
    <col min="4" max="4" width="15.421875" style="0" customWidth="1"/>
    <col min="5" max="5" width="12.7109375" style="0" bestFit="1" customWidth="1"/>
    <col min="6" max="6" width="13.00390625" style="0" bestFit="1" customWidth="1"/>
    <col min="7" max="8" width="14.8515625" style="0" bestFit="1" customWidth="1"/>
    <col min="9" max="9" width="12.421875" style="0" customWidth="1"/>
    <col min="10" max="10" width="13.00390625" style="0" bestFit="1" customWidth="1"/>
    <col min="11" max="11" width="12.7109375" style="0" bestFit="1" customWidth="1"/>
    <col min="12" max="12" width="12.421875" style="0" customWidth="1"/>
    <col min="13" max="13" width="5.00390625" style="0" bestFit="1" customWidth="1"/>
  </cols>
  <sheetData>
    <row r="1" spans="1:13" ht="18" customHeight="1">
      <c r="A1" s="1"/>
      <c r="B1" s="26" t="s">
        <v>2</v>
      </c>
      <c r="C1" s="27"/>
      <c r="D1" s="28"/>
      <c r="E1" s="68" t="s">
        <v>30</v>
      </c>
      <c r="F1" s="69"/>
      <c r="G1" s="69"/>
      <c r="H1" s="69"/>
      <c r="I1" s="70"/>
      <c r="J1" s="29" t="s">
        <v>22</v>
      </c>
      <c r="K1" s="30"/>
      <c r="L1" s="31"/>
      <c r="M1" s="2"/>
    </row>
    <row r="2" spans="1:13" ht="12.75" customHeight="1">
      <c r="A2" s="1"/>
      <c r="B2" s="3" t="s">
        <v>3</v>
      </c>
      <c r="C2" s="4" t="s">
        <v>4</v>
      </c>
      <c r="D2" s="3" t="s">
        <v>5</v>
      </c>
      <c r="E2" s="71" t="s">
        <v>26</v>
      </c>
      <c r="F2" s="72"/>
      <c r="G2" s="73" t="s">
        <v>12</v>
      </c>
      <c r="H2" s="73" t="s">
        <v>13</v>
      </c>
      <c r="I2" s="73" t="s">
        <v>14</v>
      </c>
      <c r="J2" s="3" t="s">
        <v>11</v>
      </c>
      <c r="K2" s="5" t="s">
        <v>4</v>
      </c>
      <c r="L2" s="5" t="s">
        <v>36</v>
      </c>
      <c r="M2" s="2"/>
    </row>
    <row r="3" spans="1:13" ht="12.75" customHeight="1">
      <c r="A3" s="1"/>
      <c r="B3" s="82">
        <v>1</v>
      </c>
      <c r="C3" s="85">
        <v>1000000</v>
      </c>
      <c r="D3" s="83" t="s">
        <v>7</v>
      </c>
      <c r="E3" s="32" t="s">
        <v>15</v>
      </c>
      <c r="F3" s="33"/>
      <c r="G3" s="61">
        <v>0</v>
      </c>
      <c r="H3" s="61">
        <v>0</v>
      </c>
      <c r="I3" s="61">
        <v>0</v>
      </c>
      <c r="J3" s="6" t="s">
        <v>23</v>
      </c>
      <c r="K3" s="65">
        <v>0</v>
      </c>
      <c r="L3" s="7" t="s">
        <v>3</v>
      </c>
      <c r="M3" s="2"/>
    </row>
    <row r="4" spans="1:13" ht="12.75" customHeight="1">
      <c r="A4" s="1"/>
      <c r="B4" s="82">
        <v>15</v>
      </c>
      <c r="C4" s="86">
        <v>1000000</v>
      </c>
      <c r="D4" s="83" t="s">
        <v>8</v>
      </c>
      <c r="E4" s="32" t="s">
        <v>16</v>
      </c>
      <c r="F4" s="33"/>
      <c r="G4" s="61">
        <v>0</v>
      </c>
      <c r="H4" s="61">
        <v>0</v>
      </c>
      <c r="I4" s="61">
        <v>0</v>
      </c>
      <c r="J4" s="6" t="s">
        <v>24</v>
      </c>
      <c r="K4" s="65">
        <v>0</v>
      </c>
      <c r="L4" s="7" t="s">
        <v>3</v>
      </c>
      <c r="M4" s="2"/>
    </row>
    <row r="5" spans="1:13" ht="12.75" customHeight="1">
      <c r="A5" s="1"/>
      <c r="B5" s="82" t="s">
        <v>6</v>
      </c>
      <c r="C5" s="86">
        <v>1300000</v>
      </c>
      <c r="D5" s="83" t="s">
        <v>9</v>
      </c>
      <c r="E5" s="32" t="s">
        <v>17</v>
      </c>
      <c r="F5" s="33"/>
      <c r="G5" s="61">
        <v>0</v>
      </c>
      <c r="H5" s="61">
        <v>0</v>
      </c>
      <c r="I5" s="61">
        <v>0</v>
      </c>
      <c r="J5" s="6" t="s">
        <v>25</v>
      </c>
      <c r="K5" s="65">
        <v>0</v>
      </c>
      <c r="L5" s="7" t="s">
        <v>3</v>
      </c>
      <c r="M5" s="2"/>
    </row>
    <row r="6" spans="1:13" ht="12.75" customHeight="1">
      <c r="A6" s="1"/>
      <c r="B6" s="82"/>
      <c r="C6" s="86"/>
      <c r="D6" s="84"/>
      <c r="E6" s="32" t="s">
        <v>27</v>
      </c>
      <c r="F6" s="33"/>
      <c r="G6" s="61">
        <v>0</v>
      </c>
      <c r="H6" s="61">
        <v>0</v>
      </c>
      <c r="I6" s="61">
        <v>0</v>
      </c>
      <c r="J6" s="8"/>
      <c r="K6" s="65"/>
      <c r="L6" s="7"/>
      <c r="M6" s="2"/>
    </row>
    <row r="7" spans="1:13" ht="12.75" customHeight="1">
      <c r="A7" s="1"/>
      <c r="C7" s="87"/>
      <c r="E7" s="32" t="s">
        <v>28</v>
      </c>
      <c r="F7" s="33"/>
      <c r="G7" s="61">
        <v>0</v>
      </c>
      <c r="H7" s="61">
        <v>0</v>
      </c>
      <c r="I7" s="61">
        <v>0</v>
      </c>
      <c r="J7" s="8"/>
      <c r="K7" s="65"/>
      <c r="L7" s="7"/>
      <c r="M7" s="2"/>
    </row>
    <row r="8" spans="1:13" ht="15" customHeight="1">
      <c r="A8" s="1"/>
      <c r="B8" s="58" t="s">
        <v>0</v>
      </c>
      <c r="C8" s="59">
        <f>SUM(C3:C6)</f>
        <v>3300000</v>
      </c>
      <c r="D8" s="60"/>
      <c r="E8" s="32" t="s">
        <v>29</v>
      </c>
      <c r="F8" s="33"/>
      <c r="G8" s="61">
        <v>0</v>
      </c>
      <c r="H8" s="61">
        <v>0</v>
      </c>
      <c r="I8" s="61">
        <v>0</v>
      </c>
      <c r="J8" s="9" t="s">
        <v>0</v>
      </c>
      <c r="K8" s="66">
        <f>SUM(K3:K7)</f>
        <v>0</v>
      </c>
      <c r="L8" s="10"/>
      <c r="M8" s="2"/>
    </row>
    <row r="9" spans="1:13" ht="18" customHeight="1">
      <c r="A9" s="1"/>
      <c r="B9" s="95" t="s">
        <v>37</v>
      </c>
      <c r="C9" s="96"/>
      <c r="D9" s="97"/>
      <c r="E9" s="71" t="s">
        <v>1</v>
      </c>
      <c r="F9" s="72"/>
      <c r="G9" s="74">
        <f>SUM(G3:G8)</f>
        <v>0</v>
      </c>
      <c r="H9" s="75">
        <f>G9-I9</f>
        <v>0</v>
      </c>
      <c r="I9" s="74">
        <f>SUM(I3:I8)</f>
        <v>0</v>
      </c>
      <c r="J9" s="34" t="s">
        <v>31</v>
      </c>
      <c r="K9" s="35"/>
      <c r="L9" s="36"/>
      <c r="M9" s="2"/>
    </row>
    <row r="10" spans="1:13" ht="12.75" customHeight="1">
      <c r="A10" s="1"/>
      <c r="B10" s="98" t="s">
        <v>35</v>
      </c>
      <c r="C10" s="99" t="s">
        <v>4</v>
      </c>
      <c r="D10" s="100" t="s">
        <v>38</v>
      </c>
      <c r="E10" s="71" t="s">
        <v>18</v>
      </c>
      <c r="F10" s="72"/>
      <c r="G10" s="76"/>
      <c r="H10" s="77"/>
      <c r="I10" s="76"/>
      <c r="J10" s="11" t="s">
        <v>32</v>
      </c>
      <c r="K10" s="12" t="s">
        <v>4</v>
      </c>
      <c r="L10" s="13" t="s">
        <v>33</v>
      </c>
      <c r="M10" s="2"/>
    </row>
    <row r="11" spans="1:13" ht="12.75" customHeight="1">
      <c r="A11" s="1"/>
      <c r="B11" s="88" t="s">
        <v>98</v>
      </c>
      <c r="C11" s="94">
        <v>0</v>
      </c>
      <c r="D11" s="90" t="s">
        <v>39</v>
      </c>
      <c r="E11" s="32" t="s">
        <v>19</v>
      </c>
      <c r="F11" s="33"/>
      <c r="G11" s="61">
        <v>0</v>
      </c>
      <c r="H11" s="62">
        <f>G11-I11</f>
        <v>0</v>
      </c>
      <c r="I11" s="61">
        <v>0</v>
      </c>
      <c r="J11" s="14" t="s">
        <v>3</v>
      </c>
      <c r="K11" s="67">
        <v>0</v>
      </c>
      <c r="L11" s="15" t="s">
        <v>34</v>
      </c>
      <c r="M11" s="2"/>
    </row>
    <row r="12" spans="1:13" ht="15" customHeight="1">
      <c r="A12" s="1"/>
      <c r="B12" s="88" t="s">
        <v>98</v>
      </c>
      <c r="C12" s="94">
        <v>800000</v>
      </c>
      <c r="D12" s="90" t="s">
        <v>40</v>
      </c>
      <c r="E12" s="32" t="s">
        <v>20</v>
      </c>
      <c r="F12" s="33"/>
      <c r="G12" s="61">
        <v>0</v>
      </c>
      <c r="H12" s="62">
        <f>G12-I12</f>
        <v>0</v>
      </c>
      <c r="I12" s="61">
        <v>0</v>
      </c>
      <c r="J12" s="14" t="s">
        <v>3</v>
      </c>
      <c r="K12" s="67">
        <v>0</v>
      </c>
      <c r="L12" s="15" t="s">
        <v>34</v>
      </c>
      <c r="M12" s="2"/>
    </row>
    <row r="13" spans="1:13" ht="15" customHeight="1">
      <c r="A13" s="1"/>
      <c r="B13" s="88" t="s">
        <v>6</v>
      </c>
      <c r="C13" s="89"/>
      <c r="D13" s="90" t="s">
        <v>42</v>
      </c>
      <c r="E13" s="32" t="s">
        <v>21</v>
      </c>
      <c r="F13" s="33"/>
      <c r="G13" s="61">
        <v>0</v>
      </c>
      <c r="H13" s="62">
        <f>G13-I13</f>
        <v>0</v>
      </c>
      <c r="I13" s="61">
        <v>0</v>
      </c>
      <c r="J13" s="14" t="s">
        <v>3</v>
      </c>
      <c r="K13" s="67">
        <v>0</v>
      </c>
      <c r="L13" s="15" t="s">
        <v>34</v>
      </c>
      <c r="M13" s="2"/>
    </row>
    <row r="14" spans="1:13" ht="12.75" customHeight="1">
      <c r="A14" s="1"/>
      <c r="B14" s="91"/>
      <c r="C14" s="92"/>
      <c r="D14" s="93"/>
      <c r="E14" s="78" t="s">
        <v>1</v>
      </c>
      <c r="F14" s="79"/>
      <c r="G14" s="80">
        <f>SUM(G11:G13)</f>
        <v>0</v>
      </c>
      <c r="H14" s="81">
        <f>G14-I14</f>
        <v>0</v>
      </c>
      <c r="I14" s="80">
        <f>SUM(I11:I13)</f>
        <v>0</v>
      </c>
      <c r="J14" s="14" t="s">
        <v>3</v>
      </c>
      <c r="K14" s="67">
        <v>0</v>
      </c>
      <c r="L14" s="15" t="s">
        <v>34</v>
      </c>
      <c r="M14" s="2"/>
    </row>
    <row r="15" spans="1:13" ht="15" customHeight="1">
      <c r="A15" s="1"/>
      <c r="B15" s="101" t="s">
        <v>1</v>
      </c>
      <c r="C15" s="103">
        <f>SUM(C11:C14)</f>
        <v>800000</v>
      </c>
      <c r="D15" s="102"/>
      <c r="E15" s="37" t="s">
        <v>43</v>
      </c>
      <c r="F15" s="38"/>
      <c r="G15" s="63">
        <f>C8+C15+G9+K8-G14-K15</f>
        <v>4100000</v>
      </c>
      <c r="H15" s="64"/>
      <c r="I15" s="63"/>
      <c r="J15" s="107" t="s">
        <v>0</v>
      </c>
      <c r="K15" s="109">
        <f>SUM(K11:K14)</f>
        <v>0</v>
      </c>
      <c r="L15" s="108"/>
      <c r="M15" s="2"/>
    </row>
    <row r="16" spans="1:13" ht="19.5" customHeight="1">
      <c r="A16" s="1"/>
      <c r="B16" s="104" t="s">
        <v>49</v>
      </c>
      <c r="C16" s="105"/>
      <c r="D16" s="105"/>
      <c r="E16" s="106"/>
      <c r="F16" s="104" t="s">
        <v>48</v>
      </c>
      <c r="G16" s="105"/>
      <c r="H16" s="105"/>
      <c r="I16" s="106"/>
      <c r="J16" s="39" t="s">
        <v>47</v>
      </c>
      <c r="K16" s="40"/>
      <c r="L16" s="41"/>
      <c r="M16" s="2"/>
    </row>
    <row r="17" spans="1:13" ht="12.75" customHeight="1">
      <c r="A17" s="1"/>
      <c r="B17" s="120" t="s">
        <v>78</v>
      </c>
      <c r="C17" s="121" t="s">
        <v>44</v>
      </c>
      <c r="D17" s="122" t="s">
        <v>45</v>
      </c>
      <c r="E17" s="122" t="s">
        <v>46</v>
      </c>
      <c r="F17" s="120" t="s">
        <v>78</v>
      </c>
      <c r="G17" s="121" t="s">
        <v>44</v>
      </c>
      <c r="H17" s="122" t="s">
        <v>45</v>
      </c>
      <c r="I17" s="122" t="s">
        <v>46</v>
      </c>
      <c r="J17" s="16" t="s">
        <v>78</v>
      </c>
      <c r="K17" s="17" t="s">
        <v>44</v>
      </c>
      <c r="L17" s="18" t="s">
        <v>45</v>
      </c>
      <c r="M17" s="2"/>
    </row>
    <row r="18" spans="1:13" ht="12.75" customHeight="1">
      <c r="A18" s="1"/>
      <c r="B18" s="19" t="s">
        <v>79</v>
      </c>
      <c r="C18" s="125">
        <v>1000000</v>
      </c>
      <c r="D18" s="110">
        <v>0</v>
      </c>
      <c r="E18" s="111">
        <f>C18-D18</f>
        <v>1000000</v>
      </c>
      <c r="F18" s="19" t="s">
        <v>79</v>
      </c>
      <c r="G18" s="126">
        <v>0</v>
      </c>
      <c r="H18" s="110">
        <v>0</v>
      </c>
      <c r="I18" s="127">
        <f>G18-H18</f>
        <v>0</v>
      </c>
      <c r="J18" s="19" t="s">
        <v>79</v>
      </c>
      <c r="K18" s="114">
        <v>0</v>
      </c>
      <c r="L18" s="110">
        <v>0</v>
      </c>
      <c r="M18" s="2"/>
    </row>
    <row r="19" spans="1:13" ht="12.75" customHeight="1">
      <c r="A19" s="1"/>
      <c r="B19" s="19" t="s">
        <v>80</v>
      </c>
      <c r="C19" s="125">
        <v>0</v>
      </c>
      <c r="D19" s="110">
        <v>0</v>
      </c>
      <c r="E19" s="111">
        <f>C19-D19</f>
        <v>0</v>
      </c>
      <c r="F19" s="19" t="s">
        <v>80</v>
      </c>
      <c r="G19" s="126">
        <v>0</v>
      </c>
      <c r="H19" s="110">
        <v>0</v>
      </c>
      <c r="I19" s="127">
        <f>G19-H19</f>
        <v>0</v>
      </c>
      <c r="J19" s="19" t="s">
        <v>80</v>
      </c>
      <c r="K19" s="114">
        <v>0</v>
      </c>
      <c r="L19" s="110">
        <v>0</v>
      </c>
      <c r="M19" s="2"/>
    </row>
    <row r="20" spans="1:13" ht="15" customHeight="1">
      <c r="A20" s="1"/>
      <c r="B20" s="19" t="s">
        <v>81</v>
      </c>
      <c r="C20" s="125">
        <v>0</v>
      </c>
      <c r="D20" s="110">
        <v>0</v>
      </c>
      <c r="E20" s="111">
        <f>C20-D20</f>
        <v>0</v>
      </c>
      <c r="F20" s="19" t="s">
        <v>81</v>
      </c>
      <c r="G20" s="126">
        <v>0</v>
      </c>
      <c r="H20" s="110">
        <v>0</v>
      </c>
      <c r="I20" s="127">
        <f>G20-H20</f>
        <v>0</v>
      </c>
      <c r="J20" s="19" t="s">
        <v>81</v>
      </c>
      <c r="K20" s="114">
        <v>0</v>
      </c>
      <c r="L20" s="110">
        <v>0</v>
      </c>
      <c r="M20" s="2"/>
    </row>
    <row r="21" spans="1:13" ht="12.75" customHeight="1">
      <c r="A21" s="1"/>
      <c r="B21" s="19" t="s">
        <v>82</v>
      </c>
      <c r="C21" s="125">
        <v>0</v>
      </c>
      <c r="D21" s="110">
        <v>0</v>
      </c>
      <c r="E21" s="111">
        <f>C21-D21</f>
        <v>0</v>
      </c>
      <c r="F21" s="19" t="s">
        <v>82</v>
      </c>
      <c r="G21" s="126">
        <v>0</v>
      </c>
      <c r="H21" s="110">
        <v>0</v>
      </c>
      <c r="I21" s="127">
        <f>G21-H21</f>
        <v>0</v>
      </c>
      <c r="J21" s="19" t="s">
        <v>82</v>
      </c>
      <c r="K21" s="114">
        <v>0</v>
      </c>
      <c r="L21" s="110">
        <v>0</v>
      </c>
      <c r="M21" s="2"/>
    </row>
    <row r="22" spans="1:13" ht="12.75" customHeight="1">
      <c r="A22" s="1"/>
      <c r="B22" s="14"/>
      <c r="C22" s="125"/>
      <c r="D22" s="110"/>
      <c r="E22" s="111"/>
      <c r="F22" s="14"/>
      <c r="G22" s="126"/>
      <c r="H22" s="110"/>
      <c r="I22" s="127"/>
      <c r="J22" s="20"/>
      <c r="K22" s="114"/>
      <c r="L22" s="115"/>
      <c r="M22" s="2"/>
    </row>
    <row r="23" spans="1:13" ht="12.75" customHeight="1">
      <c r="A23" s="1"/>
      <c r="B23" s="14"/>
      <c r="C23" s="125"/>
      <c r="D23" s="110"/>
      <c r="E23" s="111"/>
      <c r="F23" s="14"/>
      <c r="G23" s="126"/>
      <c r="H23" s="110"/>
      <c r="I23" s="127"/>
      <c r="J23" s="20"/>
      <c r="K23" s="114"/>
      <c r="L23" s="115"/>
      <c r="M23" s="2"/>
    </row>
    <row r="24" spans="1:13" ht="12.75" customHeight="1">
      <c r="A24" s="1"/>
      <c r="B24" s="21"/>
      <c r="C24" s="125"/>
      <c r="D24" s="112"/>
      <c r="E24" s="113"/>
      <c r="F24" s="21"/>
      <c r="G24" s="126"/>
      <c r="H24" s="110"/>
      <c r="I24" s="127"/>
      <c r="J24" s="22"/>
      <c r="K24" s="114"/>
      <c r="L24" s="115"/>
      <c r="M24" s="2"/>
    </row>
    <row r="25" spans="1:13" ht="12.75" customHeight="1">
      <c r="A25" s="1"/>
      <c r="B25" s="123" t="s">
        <v>0</v>
      </c>
      <c r="C25" s="124">
        <f>SUM(C18:C24)</f>
        <v>1000000</v>
      </c>
      <c r="D25" s="124">
        <f>SUM(D18:D24)</f>
        <v>0</v>
      </c>
      <c r="E25" s="124">
        <f>SUM(E18:E24)</f>
        <v>1000000</v>
      </c>
      <c r="F25" s="123" t="s">
        <v>0</v>
      </c>
      <c r="G25" s="124">
        <f>SUM(G18:G24)</f>
        <v>0</v>
      </c>
      <c r="H25" s="124">
        <f>SUM(H18:H24)</f>
        <v>0</v>
      </c>
      <c r="I25" s="124">
        <f>SUM(I18:I24)</f>
        <v>0</v>
      </c>
      <c r="J25" s="23" t="s">
        <v>0</v>
      </c>
      <c r="K25" s="116">
        <f>SUM(K18:K24)</f>
        <v>0</v>
      </c>
      <c r="L25" s="116">
        <f>SUM(L18:L24)</f>
        <v>0</v>
      </c>
      <c r="M25" s="2"/>
    </row>
    <row r="26" spans="1:13" ht="12.75" customHeight="1">
      <c r="A26" s="1"/>
      <c r="B26" s="132" t="s">
        <v>53</v>
      </c>
      <c r="C26" s="132"/>
      <c r="D26" s="132"/>
      <c r="E26" s="132"/>
      <c r="F26" s="132"/>
      <c r="G26" s="132"/>
      <c r="H26" s="132"/>
      <c r="I26" s="132"/>
      <c r="J26" s="133">
        <f>C25+G25</f>
        <v>1000000</v>
      </c>
      <c r="K26" s="134"/>
      <c r="L26" s="135"/>
      <c r="M26" s="2"/>
    </row>
    <row r="27" spans="1:13" ht="12.75" customHeight="1">
      <c r="A27" s="24"/>
      <c r="B27" s="136" t="s">
        <v>54</v>
      </c>
      <c r="C27" s="136"/>
      <c r="D27" s="136"/>
      <c r="E27" s="136"/>
      <c r="F27" s="136"/>
      <c r="G27" s="136"/>
      <c r="H27" s="136"/>
      <c r="I27" s="136"/>
      <c r="J27" s="137">
        <f>C8-J26</f>
        <v>2300000</v>
      </c>
      <c r="K27" s="136"/>
      <c r="L27" s="138"/>
      <c r="M27" s="24"/>
    </row>
    <row r="28" spans="1:13" ht="12.75" customHeight="1">
      <c r="A28" s="24"/>
      <c r="B28" s="128"/>
      <c r="C28" s="128"/>
      <c r="D28" s="128"/>
      <c r="E28" s="128"/>
      <c r="F28" s="128"/>
      <c r="G28" s="128"/>
      <c r="H28" s="128"/>
      <c r="I28" s="128"/>
      <c r="J28" s="129"/>
      <c r="K28" s="130"/>
      <c r="L28" s="131"/>
      <c r="M28" s="24"/>
    </row>
    <row r="29" spans="1:13" ht="12.75" customHeight="1">
      <c r="A29" s="24"/>
      <c r="B29" s="25"/>
      <c r="C29" s="25"/>
      <c r="D29" s="25"/>
      <c r="E29" s="25"/>
      <c r="F29" s="25"/>
      <c r="G29" s="25"/>
      <c r="H29" s="25"/>
      <c r="I29" s="25"/>
      <c r="J29" s="24"/>
      <c r="K29" s="24"/>
      <c r="L29" s="24"/>
      <c r="M29" s="24"/>
    </row>
    <row r="30" spans="1:13" ht="13.5" customHeight="1">
      <c r="A30" s="24"/>
      <c r="B30" s="148" t="s">
        <v>50</v>
      </c>
      <c r="C30" s="149"/>
      <c r="D30" s="149"/>
      <c r="E30" s="149"/>
      <c r="F30" s="149"/>
      <c r="G30" s="149"/>
      <c r="H30" s="149"/>
      <c r="I30" s="150"/>
      <c r="J30" s="160"/>
      <c r="K30" s="161"/>
      <c r="L30" s="162"/>
      <c r="M30" s="24"/>
    </row>
    <row r="31" spans="1:13" ht="16.5" customHeight="1">
      <c r="A31" s="1"/>
      <c r="B31" s="151" t="s">
        <v>51</v>
      </c>
      <c r="C31" s="45"/>
      <c r="D31" s="46" t="s">
        <v>52</v>
      </c>
      <c r="E31" s="46"/>
      <c r="F31" s="46"/>
      <c r="G31" s="46"/>
      <c r="H31" s="46"/>
      <c r="I31" s="47"/>
      <c r="J31" s="169" t="s">
        <v>74</v>
      </c>
      <c r="K31" s="164"/>
      <c r="L31" s="165"/>
      <c r="M31" s="24"/>
    </row>
    <row r="32" spans="1:13" ht="12.75" customHeight="1">
      <c r="A32" s="1"/>
      <c r="B32" s="152" t="s">
        <v>55</v>
      </c>
      <c r="C32" s="48"/>
      <c r="D32" s="49" t="s">
        <v>56</v>
      </c>
      <c r="E32" s="49"/>
      <c r="F32" s="49"/>
      <c r="G32" s="49"/>
      <c r="H32" s="49"/>
      <c r="I32" s="50"/>
      <c r="J32" s="170" t="s">
        <v>77</v>
      </c>
      <c r="K32" s="171"/>
      <c r="L32" s="172"/>
      <c r="M32" s="24"/>
    </row>
    <row r="33" spans="1:13" ht="12.75" customHeight="1">
      <c r="A33" s="1"/>
      <c r="B33" s="152" t="s">
        <v>57</v>
      </c>
      <c r="C33" s="48"/>
      <c r="D33" s="52" t="s">
        <v>58</v>
      </c>
      <c r="E33" s="52"/>
      <c r="F33" s="52"/>
      <c r="G33" s="52"/>
      <c r="H33" s="52"/>
      <c r="I33" s="118"/>
      <c r="J33" s="170"/>
      <c r="K33" s="171"/>
      <c r="L33" s="172"/>
      <c r="M33" s="24"/>
    </row>
    <row r="34" spans="1:13" ht="12.75" customHeight="1">
      <c r="A34" s="1"/>
      <c r="B34" s="152" t="s">
        <v>59</v>
      </c>
      <c r="C34" s="48"/>
      <c r="D34" s="53" t="s">
        <v>60</v>
      </c>
      <c r="E34" s="53"/>
      <c r="F34" s="53"/>
      <c r="G34" s="53"/>
      <c r="H34" s="53"/>
      <c r="I34" s="117"/>
      <c r="J34" s="170"/>
      <c r="K34" s="171"/>
      <c r="L34" s="172"/>
      <c r="M34" s="24"/>
    </row>
    <row r="35" spans="1:13" ht="15" customHeight="1">
      <c r="A35" s="1"/>
      <c r="B35" s="152" t="s">
        <v>61</v>
      </c>
      <c r="C35" s="48"/>
      <c r="D35" s="53" t="s">
        <v>62</v>
      </c>
      <c r="E35" s="53"/>
      <c r="F35" s="53"/>
      <c r="G35" s="53"/>
      <c r="H35" s="53"/>
      <c r="I35" s="117"/>
      <c r="J35" s="169" t="s">
        <v>75</v>
      </c>
      <c r="K35" s="164"/>
      <c r="L35" s="165"/>
      <c r="M35" s="24"/>
    </row>
    <row r="36" spans="1:13" ht="13.5" customHeight="1">
      <c r="A36" s="1"/>
      <c r="B36" s="152" t="s">
        <v>63</v>
      </c>
      <c r="C36" s="48"/>
      <c r="D36" s="53" t="s">
        <v>67</v>
      </c>
      <c r="E36" s="53"/>
      <c r="F36" s="53"/>
      <c r="G36" s="53"/>
      <c r="H36" s="53"/>
      <c r="I36" s="117"/>
      <c r="J36" s="169" t="s">
        <v>76</v>
      </c>
      <c r="K36" s="164"/>
      <c r="L36" s="165"/>
      <c r="M36" s="24"/>
    </row>
    <row r="37" spans="1:13" ht="13.5" customHeight="1">
      <c r="A37" s="1"/>
      <c r="B37" s="152" t="s">
        <v>64</v>
      </c>
      <c r="C37" s="48"/>
      <c r="D37" s="53" t="s">
        <v>70</v>
      </c>
      <c r="E37" s="53"/>
      <c r="F37" s="53"/>
      <c r="G37" s="53"/>
      <c r="H37" s="53"/>
      <c r="I37" s="117"/>
      <c r="J37" s="163"/>
      <c r="K37" s="164"/>
      <c r="L37" s="165"/>
      <c r="M37" s="24"/>
    </row>
    <row r="38" spans="1:13" ht="12.75" customHeight="1">
      <c r="A38" s="1"/>
      <c r="B38" s="152" t="s">
        <v>65</v>
      </c>
      <c r="C38" s="48"/>
      <c r="D38" s="53" t="s">
        <v>68</v>
      </c>
      <c r="E38" s="53"/>
      <c r="F38" s="53"/>
      <c r="G38" s="53"/>
      <c r="H38" s="53"/>
      <c r="I38" s="117"/>
      <c r="J38" s="166"/>
      <c r="K38" s="167"/>
      <c r="L38" s="168"/>
      <c r="M38" s="24"/>
    </row>
    <row r="39" spans="1:13" ht="12.75" customHeight="1">
      <c r="A39" s="1"/>
      <c r="B39" s="153" t="s">
        <v>66</v>
      </c>
      <c r="C39" s="55"/>
      <c r="D39" s="56" t="s">
        <v>69</v>
      </c>
      <c r="E39" s="56"/>
      <c r="F39" s="56"/>
      <c r="G39" s="56"/>
      <c r="H39" s="56"/>
      <c r="I39" s="57"/>
      <c r="J39" s="24"/>
      <c r="K39" s="24"/>
      <c r="L39" s="154"/>
      <c r="M39" s="24"/>
    </row>
    <row r="40" spans="1:13" ht="16.5" customHeight="1">
      <c r="A40" s="1"/>
      <c r="B40" s="155"/>
      <c r="C40" s="51"/>
      <c r="D40" s="51"/>
      <c r="E40" s="51"/>
      <c r="F40" s="51"/>
      <c r="G40" s="51"/>
      <c r="H40" s="51"/>
      <c r="I40" s="119"/>
      <c r="J40" s="42" t="s">
        <v>71</v>
      </c>
      <c r="K40" s="43"/>
      <c r="L40" s="44"/>
      <c r="M40" s="24"/>
    </row>
    <row r="41" spans="1:13" ht="15" customHeight="1">
      <c r="A41" s="1"/>
      <c r="B41" s="153"/>
      <c r="C41" s="55"/>
      <c r="D41" s="56"/>
      <c r="E41" s="56"/>
      <c r="F41" s="56"/>
      <c r="G41" s="56"/>
      <c r="H41" s="56"/>
      <c r="I41" s="57"/>
      <c r="J41" s="140"/>
      <c r="K41" s="141"/>
      <c r="L41" s="142"/>
      <c r="M41" s="24"/>
    </row>
    <row r="42" spans="1:13" ht="12.75" customHeight="1">
      <c r="A42" s="1"/>
      <c r="B42" s="153" t="s">
        <v>72</v>
      </c>
      <c r="C42" s="55"/>
      <c r="D42" s="53" t="s">
        <v>73</v>
      </c>
      <c r="E42" s="53"/>
      <c r="F42" s="53"/>
      <c r="G42" s="53"/>
      <c r="H42" s="53"/>
      <c r="I42" s="54"/>
      <c r="J42" s="139"/>
      <c r="K42" s="143"/>
      <c r="L42" s="144"/>
      <c r="M42" s="24"/>
    </row>
    <row r="43" spans="1:13" ht="12.75" customHeight="1">
      <c r="A43" s="1"/>
      <c r="B43" s="156"/>
      <c r="C43" s="24"/>
      <c r="D43" s="24"/>
      <c r="E43" s="24"/>
      <c r="F43" s="24"/>
      <c r="G43" s="24"/>
      <c r="H43" s="24"/>
      <c r="I43" s="1"/>
      <c r="J43" s="139"/>
      <c r="K43" s="143"/>
      <c r="L43" s="144"/>
      <c r="M43" s="24"/>
    </row>
    <row r="44" spans="1:13" ht="12.75" customHeight="1">
      <c r="A44" s="1"/>
      <c r="B44" s="157"/>
      <c r="C44" s="158"/>
      <c r="D44" s="158"/>
      <c r="E44" s="158"/>
      <c r="F44" s="158"/>
      <c r="G44" s="158"/>
      <c r="H44" s="158"/>
      <c r="I44" s="159"/>
      <c r="J44" s="145"/>
      <c r="K44" s="146"/>
      <c r="L44" s="147"/>
      <c r="M44" s="24"/>
    </row>
    <row r="45" spans="1:13" ht="12.75" customHeight="1">
      <c r="A45" s="1"/>
      <c r="M45" s="24"/>
    </row>
  </sheetData>
  <sheetProtection/>
  <mergeCells count="50">
    <mergeCell ref="J40:L40"/>
    <mergeCell ref="B41:C41"/>
    <mergeCell ref="D41:I41"/>
    <mergeCell ref="J41:L44"/>
    <mergeCell ref="B42:C42"/>
    <mergeCell ref="D42:I42"/>
    <mergeCell ref="B38:C38"/>
    <mergeCell ref="D38:I38"/>
    <mergeCell ref="B39:C39"/>
    <mergeCell ref="D39:I39"/>
    <mergeCell ref="B40:C40"/>
    <mergeCell ref="D40:I40"/>
    <mergeCell ref="B35:C35"/>
    <mergeCell ref="D35:I35"/>
    <mergeCell ref="B36:C36"/>
    <mergeCell ref="D36:I36"/>
    <mergeCell ref="B37:C37"/>
    <mergeCell ref="D37:I37"/>
    <mergeCell ref="B32:C32"/>
    <mergeCell ref="D32:I32"/>
    <mergeCell ref="J32:L34"/>
    <mergeCell ref="B33:C33"/>
    <mergeCell ref="D33:I33"/>
    <mergeCell ref="B34:C34"/>
    <mergeCell ref="D34:I34"/>
    <mergeCell ref="E15:F15"/>
    <mergeCell ref="B16:E16"/>
    <mergeCell ref="F16:I16"/>
    <mergeCell ref="J16:L16"/>
    <mergeCell ref="B30:I30"/>
    <mergeCell ref="B31:C31"/>
    <mergeCell ref="D31:I31"/>
    <mergeCell ref="J9:L9"/>
    <mergeCell ref="E10:F10"/>
    <mergeCell ref="E11:F11"/>
    <mergeCell ref="E12:F12"/>
    <mergeCell ref="E13:F13"/>
    <mergeCell ref="E14:F14"/>
    <mergeCell ref="E5:F5"/>
    <mergeCell ref="E6:F6"/>
    <mergeCell ref="E7:F7"/>
    <mergeCell ref="E8:F8"/>
    <mergeCell ref="B9:D9"/>
    <mergeCell ref="E9:F9"/>
    <mergeCell ref="B1:D1"/>
    <mergeCell ref="E1:I1"/>
    <mergeCell ref="J1:L1"/>
    <mergeCell ref="E2:F2"/>
    <mergeCell ref="E3:F3"/>
    <mergeCell ref="E4:F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4">
      <selection activeCell="D35" sqref="D35:I35"/>
    </sheetView>
  </sheetViews>
  <sheetFormatPr defaultColWidth="8.8515625" defaultRowHeight="12.75"/>
  <cols>
    <col min="1" max="1" width="0.9921875" style="0" customWidth="1"/>
    <col min="2" max="2" width="12.00390625" style="0" bestFit="1" customWidth="1"/>
    <col min="3" max="3" width="14.7109375" style="0" customWidth="1"/>
    <col min="4" max="4" width="15.421875" style="0" customWidth="1"/>
    <col min="5" max="5" width="12.7109375" style="0" bestFit="1" customWidth="1"/>
    <col min="6" max="6" width="13.00390625" style="0" bestFit="1" customWidth="1"/>
    <col min="7" max="8" width="14.8515625" style="0" bestFit="1" customWidth="1"/>
    <col min="9" max="9" width="12.421875" style="0" customWidth="1"/>
    <col min="10" max="10" width="13.00390625" style="0" bestFit="1" customWidth="1"/>
    <col min="11" max="11" width="12.7109375" style="0" bestFit="1" customWidth="1"/>
    <col min="12" max="12" width="12.421875" style="0" customWidth="1"/>
    <col min="13" max="13" width="5.00390625" style="0" bestFit="1" customWidth="1"/>
  </cols>
  <sheetData>
    <row r="1" spans="1:13" ht="18" customHeight="1">
      <c r="A1" s="1"/>
      <c r="B1" s="26" t="s">
        <v>2</v>
      </c>
      <c r="C1" s="27"/>
      <c r="D1" s="28"/>
      <c r="E1" s="68" t="s">
        <v>30</v>
      </c>
      <c r="F1" s="69"/>
      <c r="G1" s="69"/>
      <c r="H1" s="69"/>
      <c r="I1" s="70"/>
      <c r="J1" s="29" t="s">
        <v>22</v>
      </c>
      <c r="K1" s="30"/>
      <c r="L1" s="31"/>
      <c r="M1" s="2"/>
    </row>
    <row r="2" spans="1:13" ht="12.75" customHeight="1">
      <c r="A2" s="1"/>
      <c r="B2" s="3" t="s">
        <v>3</v>
      </c>
      <c r="C2" s="4" t="s">
        <v>4</v>
      </c>
      <c r="D2" s="3" t="s">
        <v>5</v>
      </c>
      <c r="E2" s="71" t="s">
        <v>26</v>
      </c>
      <c r="F2" s="72"/>
      <c r="G2" s="73" t="s">
        <v>12</v>
      </c>
      <c r="H2" s="73" t="s">
        <v>13</v>
      </c>
      <c r="I2" s="73" t="s">
        <v>14</v>
      </c>
      <c r="J2" s="3" t="s">
        <v>11</v>
      </c>
      <c r="K2" s="5" t="s">
        <v>4</v>
      </c>
      <c r="L2" s="5" t="s">
        <v>36</v>
      </c>
      <c r="M2" s="2"/>
    </row>
    <row r="3" spans="1:13" ht="12.75" customHeight="1">
      <c r="A3" s="1"/>
      <c r="B3" s="82">
        <v>1</v>
      </c>
      <c r="C3" s="85">
        <v>1000000</v>
      </c>
      <c r="D3" s="83" t="s">
        <v>7</v>
      </c>
      <c r="E3" s="32" t="s">
        <v>15</v>
      </c>
      <c r="F3" s="33"/>
      <c r="G3" s="61">
        <v>0</v>
      </c>
      <c r="H3" s="61">
        <v>0</v>
      </c>
      <c r="I3" s="61">
        <v>0</v>
      </c>
      <c r="J3" s="6" t="s">
        <v>23</v>
      </c>
      <c r="K3" s="65">
        <v>0</v>
      </c>
      <c r="L3" s="7" t="s">
        <v>3</v>
      </c>
      <c r="M3" s="2"/>
    </row>
    <row r="4" spans="1:13" ht="12.75" customHeight="1">
      <c r="A4" s="1"/>
      <c r="B4" s="82">
        <v>15</v>
      </c>
      <c r="C4" s="86">
        <v>1000000</v>
      </c>
      <c r="D4" s="83" t="s">
        <v>8</v>
      </c>
      <c r="E4" s="32" t="s">
        <v>16</v>
      </c>
      <c r="F4" s="33"/>
      <c r="G4" s="61">
        <v>0</v>
      </c>
      <c r="H4" s="61">
        <v>0</v>
      </c>
      <c r="I4" s="61">
        <v>0</v>
      </c>
      <c r="J4" s="6" t="s">
        <v>24</v>
      </c>
      <c r="K4" s="65">
        <v>0</v>
      </c>
      <c r="L4" s="7" t="s">
        <v>3</v>
      </c>
      <c r="M4" s="2"/>
    </row>
    <row r="5" spans="1:13" ht="12.75" customHeight="1">
      <c r="A5" s="1"/>
      <c r="B5" s="82" t="s">
        <v>6</v>
      </c>
      <c r="C5" s="86">
        <v>1000000</v>
      </c>
      <c r="D5" s="83" t="s">
        <v>9</v>
      </c>
      <c r="E5" s="32" t="s">
        <v>17</v>
      </c>
      <c r="F5" s="33"/>
      <c r="G5" s="61">
        <v>0</v>
      </c>
      <c r="H5" s="61">
        <v>0</v>
      </c>
      <c r="I5" s="61">
        <v>0</v>
      </c>
      <c r="J5" s="6" t="s">
        <v>25</v>
      </c>
      <c r="K5" s="65">
        <v>0</v>
      </c>
      <c r="L5" s="7" t="s">
        <v>3</v>
      </c>
      <c r="M5" s="2"/>
    </row>
    <row r="6" spans="1:13" ht="12.75" customHeight="1">
      <c r="A6" s="1"/>
      <c r="B6" s="82"/>
      <c r="C6" s="86"/>
      <c r="D6" s="84"/>
      <c r="E6" s="32" t="s">
        <v>27</v>
      </c>
      <c r="F6" s="33"/>
      <c r="G6" s="61">
        <v>0</v>
      </c>
      <c r="H6" s="61">
        <v>0</v>
      </c>
      <c r="I6" s="61">
        <v>0</v>
      </c>
      <c r="J6" s="8"/>
      <c r="K6" s="65"/>
      <c r="L6" s="7"/>
      <c r="M6" s="2"/>
    </row>
    <row r="7" spans="1:13" ht="12.75" customHeight="1">
      <c r="A7" s="1"/>
      <c r="C7" s="87"/>
      <c r="E7" s="32" t="s">
        <v>28</v>
      </c>
      <c r="F7" s="33"/>
      <c r="G7" s="61">
        <v>0</v>
      </c>
      <c r="H7" s="61">
        <v>0</v>
      </c>
      <c r="I7" s="61">
        <v>0</v>
      </c>
      <c r="J7" s="8"/>
      <c r="K7" s="65"/>
      <c r="L7" s="7"/>
      <c r="M7" s="2"/>
    </row>
    <row r="8" spans="1:13" ht="15" customHeight="1">
      <c r="A8" s="1"/>
      <c r="B8" s="58" t="s">
        <v>0</v>
      </c>
      <c r="C8" s="59">
        <f>SUM(C3:C6)</f>
        <v>3000000</v>
      </c>
      <c r="D8" s="60"/>
      <c r="E8" s="32" t="s">
        <v>29</v>
      </c>
      <c r="F8" s="33"/>
      <c r="G8" s="61">
        <v>0</v>
      </c>
      <c r="H8" s="61">
        <v>0</v>
      </c>
      <c r="I8" s="61">
        <v>0</v>
      </c>
      <c r="J8" s="9" t="s">
        <v>0</v>
      </c>
      <c r="K8" s="66">
        <f>SUM(K3:K7)</f>
        <v>0</v>
      </c>
      <c r="L8" s="10"/>
      <c r="M8" s="2"/>
    </row>
    <row r="9" spans="1:13" ht="18" customHeight="1">
      <c r="A9" s="1"/>
      <c r="B9" s="95" t="s">
        <v>37</v>
      </c>
      <c r="C9" s="96"/>
      <c r="D9" s="97"/>
      <c r="E9" s="71" t="s">
        <v>1</v>
      </c>
      <c r="F9" s="72"/>
      <c r="G9" s="74">
        <f>SUM(G3:G8)</f>
        <v>0</v>
      </c>
      <c r="H9" s="75">
        <f>G9-I9</f>
        <v>0</v>
      </c>
      <c r="I9" s="74">
        <f>SUM(I3:I8)</f>
        <v>0</v>
      </c>
      <c r="J9" s="34" t="s">
        <v>31</v>
      </c>
      <c r="K9" s="35"/>
      <c r="L9" s="36"/>
      <c r="M9" s="2"/>
    </row>
    <row r="10" spans="1:13" ht="12.75" customHeight="1">
      <c r="A10" s="1"/>
      <c r="B10" s="98" t="s">
        <v>35</v>
      </c>
      <c r="C10" s="99" t="s">
        <v>4</v>
      </c>
      <c r="D10" s="100" t="s">
        <v>38</v>
      </c>
      <c r="E10" s="71" t="s">
        <v>18</v>
      </c>
      <c r="F10" s="72"/>
      <c r="G10" s="76"/>
      <c r="H10" s="77"/>
      <c r="I10" s="76"/>
      <c r="J10" s="11" t="s">
        <v>32</v>
      </c>
      <c r="K10" s="12" t="s">
        <v>4</v>
      </c>
      <c r="L10" s="13" t="s">
        <v>33</v>
      </c>
      <c r="M10" s="2"/>
    </row>
    <row r="11" spans="1:13" ht="12.75" customHeight="1">
      <c r="A11" s="1"/>
      <c r="B11" s="88" t="s">
        <v>41</v>
      </c>
      <c r="C11" s="94">
        <v>0</v>
      </c>
      <c r="D11" s="90" t="s">
        <v>39</v>
      </c>
      <c r="E11" s="32" t="s">
        <v>19</v>
      </c>
      <c r="F11" s="33"/>
      <c r="G11" s="61">
        <v>0</v>
      </c>
      <c r="H11" s="62">
        <f>G11-I11</f>
        <v>0</v>
      </c>
      <c r="I11" s="61">
        <v>0</v>
      </c>
      <c r="J11" s="14" t="s">
        <v>3</v>
      </c>
      <c r="K11" s="67">
        <v>0</v>
      </c>
      <c r="L11" s="15" t="s">
        <v>34</v>
      </c>
      <c r="M11" s="2"/>
    </row>
    <row r="12" spans="1:13" ht="15" customHeight="1">
      <c r="A12" s="1"/>
      <c r="B12" s="88" t="s">
        <v>41</v>
      </c>
      <c r="C12" s="94">
        <v>0</v>
      </c>
      <c r="D12" s="90" t="s">
        <v>40</v>
      </c>
      <c r="E12" s="32" t="s">
        <v>20</v>
      </c>
      <c r="F12" s="33"/>
      <c r="G12" s="61">
        <v>0</v>
      </c>
      <c r="H12" s="62">
        <f>G12-I12</f>
        <v>0</v>
      </c>
      <c r="I12" s="61">
        <v>0</v>
      </c>
      <c r="J12" s="14" t="s">
        <v>3</v>
      </c>
      <c r="K12" s="67">
        <v>0</v>
      </c>
      <c r="L12" s="15" t="s">
        <v>34</v>
      </c>
      <c r="M12" s="2"/>
    </row>
    <row r="13" spans="1:13" ht="15" customHeight="1">
      <c r="A13" s="1"/>
      <c r="B13" s="88" t="s">
        <v>6</v>
      </c>
      <c r="C13" s="89"/>
      <c r="D13" s="90" t="s">
        <v>42</v>
      </c>
      <c r="E13" s="32" t="s">
        <v>21</v>
      </c>
      <c r="F13" s="33"/>
      <c r="G13" s="61">
        <v>0</v>
      </c>
      <c r="H13" s="62">
        <f>G13-I13</f>
        <v>0</v>
      </c>
      <c r="I13" s="61">
        <v>0</v>
      </c>
      <c r="J13" s="14" t="s">
        <v>3</v>
      </c>
      <c r="K13" s="67">
        <v>0</v>
      </c>
      <c r="L13" s="15" t="s">
        <v>34</v>
      </c>
      <c r="M13" s="2"/>
    </row>
    <row r="14" spans="1:13" ht="12.75" customHeight="1">
      <c r="A14" s="1"/>
      <c r="B14" s="91"/>
      <c r="C14" s="92"/>
      <c r="D14" s="93"/>
      <c r="E14" s="78" t="s">
        <v>1</v>
      </c>
      <c r="F14" s="79"/>
      <c r="G14" s="80">
        <f>SUM(G11:G13)</f>
        <v>0</v>
      </c>
      <c r="H14" s="81">
        <f>G14-I14</f>
        <v>0</v>
      </c>
      <c r="I14" s="80">
        <f>SUM(I11:I13)</f>
        <v>0</v>
      </c>
      <c r="J14" s="14" t="s">
        <v>3</v>
      </c>
      <c r="K14" s="67">
        <v>0</v>
      </c>
      <c r="L14" s="15" t="s">
        <v>34</v>
      </c>
      <c r="M14" s="2"/>
    </row>
    <row r="15" spans="1:13" ht="15" customHeight="1">
      <c r="A15" s="1"/>
      <c r="B15" s="101" t="s">
        <v>1</v>
      </c>
      <c r="C15" s="103">
        <f>SUM(C11:C14)</f>
        <v>0</v>
      </c>
      <c r="D15" s="102"/>
      <c r="E15" s="37" t="s">
        <v>43</v>
      </c>
      <c r="F15" s="38"/>
      <c r="G15" s="63">
        <f>C8+C15+G9+K8-G14-K15</f>
        <v>3000000</v>
      </c>
      <c r="H15" s="64"/>
      <c r="I15" s="63"/>
      <c r="J15" s="107" t="s">
        <v>0</v>
      </c>
      <c r="K15" s="109">
        <f>SUM(K11:K14)</f>
        <v>0</v>
      </c>
      <c r="L15" s="108"/>
      <c r="M15" s="2"/>
    </row>
    <row r="16" spans="1:13" ht="19.5" customHeight="1">
      <c r="A16" s="1"/>
      <c r="B16" s="104" t="s">
        <v>49</v>
      </c>
      <c r="C16" s="105"/>
      <c r="D16" s="105"/>
      <c r="E16" s="106"/>
      <c r="F16" s="104" t="s">
        <v>48</v>
      </c>
      <c r="G16" s="105"/>
      <c r="H16" s="105"/>
      <c r="I16" s="106"/>
      <c r="J16" s="39" t="s">
        <v>47</v>
      </c>
      <c r="K16" s="40"/>
      <c r="L16" s="41"/>
      <c r="M16" s="2"/>
    </row>
    <row r="17" spans="1:13" ht="12.75" customHeight="1">
      <c r="A17" s="1"/>
      <c r="B17" s="120" t="s">
        <v>78</v>
      </c>
      <c r="C17" s="121" t="s">
        <v>44</v>
      </c>
      <c r="D17" s="122" t="s">
        <v>45</v>
      </c>
      <c r="E17" s="122" t="s">
        <v>46</v>
      </c>
      <c r="F17" s="120" t="s">
        <v>78</v>
      </c>
      <c r="G17" s="121" t="s">
        <v>44</v>
      </c>
      <c r="H17" s="122" t="s">
        <v>45</v>
      </c>
      <c r="I17" s="122" t="s">
        <v>46</v>
      </c>
      <c r="J17" s="16" t="s">
        <v>78</v>
      </c>
      <c r="K17" s="17" t="s">
        <v>44</v>
      </c>
      <c r="L17" s="18" t="s">
        <v>45</v>
      </c>
      <c r="M17" s="2"/>
    </row>
    <row r="18" spans="1:13" ht="12.75" customHeight="1">
      <c r="A18" s="1"/>
      <c r="B18" s="19" t="s">
        <v>79</v>
      </c>
      <c r="C18" s="125">
        <v>1000000</v>
      </c>
      <c r="D18" s="110">
        <v>0</v>
      </c>
      <c r="E18" s="111">
        <f>C18-D18</f>
        <v>1000000</v>
      </c>
      <c r="F18" s="19" t="s">
        <v>79</v>
      </c>
      <c r="G18" s="126">
        <v>0</v>
      </c>
      <c r="H18" s="110">
        <v>0</v>
      </c>
      <c r="I18" s="127">
        <f>G18-H18</f>
        <v>0</v>
      </c>
      <c r="J18" s="19" t="s">
        <v>79</v>
      </c>
      <c r="K18" s="114">
        <v>0</v>
      </c>
      <c r="L18" s="110">
        <v>0</v>
      </c>
      <c r="M18" s="2"/>
    </row>
    <row r="19" spans="1:13" ht="12.75" customHeight="1">
      <c r="A19" s="1"/>
      <c r="B19" s="19" t="s">
        <v>80</v>
      </c>
      <c r="C19" s="125">
        <v>0</v>
      </c>
      <c r="D19" s="110">
        <v>0</v>
      </c>
      <c r="E19" s="111">
        <f>C19-D19</f>
        <v>0</v>
      </c>
      <c r="F19" s="19" t="s">
        <v>80</v>
      </c>
      <c r="G19" s="126">
        <v>0</v>
      </c>
      <c r="H19" s="110">
        <v>0</v>
      </c>
      <c r="I19" s="127">
        <f>G19-H19</f>
        <v>0</v>
      </c>
      <c r="J19" s="19" t="s">
        <v>80</v>
      </c>
      <c r="K19" s="114">
        <v>0</v>
      </c>
      <c r="L19" s="110">
        <v>0</v>
      </c>
      <c r="M19" s="2"/>
    </row>
    <row r="20" spans="1:13" ht="15" customHeight="1">
      <c r="A20" s="1"/>
      <c r="B20" s="19" t="s">
        <v>81</v>
      </c>
      <c r="C20" s="125">
        <v>0</v>
      </c>
      <c r="D20" s="110">
        <v>0</v>
      </c>
      <c r="E20" s="111">
        <f>C20-D20</f>
        <v>0</v>
      </c>
      <c r="F20" s="19" t="s">
        <v>81</v>
      </c>
      <c r="G20" s="126">
        <v>0</v>
      </c>
      <c r="H20" s="110">
        <v>0</v>
      </c>
      <c r="I20" s="127">
        <f>G20-H20</f>
        <v>0</v>
      </c>
      <c r="J20" s="19" t="s">
        <v>81</v>
      </c>
      <c r="K20" s="114">
        <v>0</v>
      </c>
      <c r="L20" s="110">
        <v>0</v>
      </c>
      <c r="M20" s="2"/>
    </row>
    <row r="21" spans="1:13" ht="12.75" customHeight="1">
      <c r="A21" s="1"/>
      <c r="B21" s="19" t="s">
        <v>82</v>
      </c>
      <c r="C21" s="125">
        <v>0</v>
      </c>
      <c r="D21" s="110">
        <v>0</v>
      </c>
      <c r="E21" s="111">
        <f>C21-D21</f>
        <v>0</v>
      </c>
      <c r="F21" s="19" t="s">
        <v>82</v>
      </c>
      <c r="G21" s="126">
        <v>0</v>
      </c>
      <c r="H21" s="110">
        <v>0</v>
      </c>
      <c r="I21" s="127">
        <f>G21-H21</f>
        <v>0</v>
      </c>
      <c r="J21" s="19" t="s">
        <v>82</v>
      </c>
      <c r="K21" s="114">
        <v>0</v>
      </c>
      <c r="L21" s="110">
        <v>0</v>
      </c>
      <c r="M21" s="2"/>
    </row>
    <row r="22" spans="1:13" ht="12.75" customHeight="1">
      <c r="A22" s="1"/>
      <c r="B22" s="14"/>
      <c r="C22" s="125"/>
      <c r="D22" s="110"/>
      <c r="E22" s="111"/>
      <c r="F22" s="14"/>
      <c r="G22" s="126"/>
      <c r="H22" s="110"/>
      <c r="I22" s="127"/>
      <c r="J22" s="20"/>
      <c r="K22" s="114"/>
      <c r="L22" s="115"/>
      <c r="M22" s="2"/>
    </row>
    <row r="23" spans="1:13" ht="12.75" customHeight="1">
      <c r="A23" s="1"/>
      <c r="B23" s="14"/>
      <c r="C23" s="125"/>
      <c r="D23" s="110"/>
      <c r="E23" s="111"/>
      <c r="F23" s="14"/>
      <c r="G23" s="126"/>
      <c r="H23" s="110"/>
      <c r="I23" s="127"/>
      <c r="J23" s="20"/>
      <c r="K23" s="114"/>
      <c r="L23" s="115"/>
      <c r="M23" s="2"/>
    </row>
    <row r="24" spans="1:13" ht="12.75" customHeight="1">
      <c r="A24" s="1"/>
      <c r="B24" s="21"/>
      <c r="C24" s="125"/>
      <c r="D24" s="112"/>
      <c r="E24" s="113"/>
      <c r="F24" s="21"/>
      <c r="G24" s="126"/>
      <c r="H24" s="110"/>
      <c r="I24" s="127"/>
      <c r="J24" s="22"/>
      <c r="K24" s="114"/>
      <c r="L24" s="115"/>
      <c r="M24" s="2"/>
    </row>
    <row r="25" spans="1:13" ht="12.75" customHeight="1">
      <c r="A25" s="1"/>
      <c r="B25" s="123" t="s">
        <v>0</v>
      </c>
      <c r="C25" s="124">
        <f>SUM(C18:C24)</f>
        <v>1000000</v>
      </c>
      <c r="D25" s="124">
        <f>SUM(D18:D24)</f>
        <v>0</v>
      </c>
      <c r="E25" s="124">
        <f>SUM(E18:E24)</f>
        <v>1000000</v>
      </c>
      <c r="F25" s="123" t="s">
        <v>0</v>
      </c>
      <c r="G25" s="124">
        <f>SUM(G18:G24)</f>
        <v>0</v>
      </c>
      <c r="H25" s="124">
        <f>SUM(H18:H24)</f>
        <v>0</v>
      </c>
      <c r="I25" s="124">
        <f>SUM(I18:I24)</f>
        <v>0</v>
      </c>
      <c r="J25" s="23" t="s">
        <v>0</v>
      </c>
      <c r="K25" s="116">
        <f>SUM(K18:K24)</f>
        <v>0</v>
      </c>
      <c r="L25" s="116">
        <f>SUM(L18:L24)</f>
        <v>0</v>
      </c>
      <c r="M25" s="2"/>
    </row>
    <row r="26" spans="1:13" ht="12.75" customHeight="1">
      <c r="A26" s="1"/>
      <c r="B26" s="132" t="s">
        <v>53</v>
      </c>
      <c r="C26" s="132"/>
      <c r="D26" s="132"/>
      <c r="E26" s="132"/>
      <c r="F26" s="132"/>
      <c r="G26" s="132"/>
      <c r="H26" s="132"/>
      <c r="I26" s="132"/>
      <c r="J26" s="133">
        <f>C25+G25</f>
        <v>1000000</v>
      </c>
      <c r="K26" s="134"/>
      <c r="L26" s="135"/>
      <c r="M26" s="2"/>
    </row>
    <row r="27" spans="1:13" ht="12.75" customHeight="1">
      <c r="A27" s="24"/>
      <c r="B27" s="136" t="s">
        <v>54</v>
      </c>
      <c r="C27" s="136"/>
      <c r="D27" s="136"/>
      <c r="E27" s="136"/>
      <c r="F27" s="136"/>
      <c r="G27" s="136"/>
      <c r="H27" s="136"/>
      <c r="I27" s="136"/>
      <c r="J27" s="137">
        <f>C8-J26</f>
        <v>2000000</v>
      </c>
      <c r="K27" s="136"/>
      <c r="L27" s="138"/>
      <c r="M27" s="24"/>
    </row>
    <row r="28" spans="1:13" ht="12.75" customHeight="1">
      <c r="A28" s="24"/>
      <c r="B28" s="128"/>
      <c r="C28" s="128"/>
      <c r="D28" s="128"/>
      <c r="E28" s="128"/>
      <c r="F28" s="128"/>
      <c r="G28" s="128"/>
      <c r="H28" s="128"/>
      <c r="I28" s="128"/>
      <c r="J28" s="129"/>
      <c r="K28" s="130"/>
      <c r="L28" s="131"/>
      <c r="M28" s="24"/>
    </row>
    <row r="29" spans="1:13" ht="12.75" customHeight="1">
      <c r="A29" s="24"/>
      <c r="B29" s="25"/>
      <c r="C29" s="25"/>
      <c r="D29" s="25"/>
      <c r="E29" s="25"/>
      <c r="F29" s="25"/>
      <c r="G29" s="25"/>
      <c r="H29" s="25"/>
      <c r="I29" s="25"/>
      <c r="J29" s="24"/>
      <c r="K29" s="24"/>
      <c r="L29" s="24"/>
      <c r="M29" s="24"/>
    </row>
    <row r="30" spans="1:13" ht="13.5" customHeight="1">
      <c r="A30" s="24"/>
      <c r="B30" s="148" t="s">
        <v>50</v>
      </c>
      <c r="C30" s="149"/>
      <c r="D30" s="149"/>
      <c r="E30" s="149"/>
      <c r="F30" s="149"/>
      <c r="G30" s="149"/>
      <c r="H30" s="149"/>
      <c r="I30" s="150"/>
      <c r="J30" s="160"/>
      <c r="K30" s="161"/>
      <c r="L30" s="162"/>
      <c r="M30" s="24"/>
    </row>
    <row r="31" spans="1:13" ht="16.5" customHeight="1">
      <c r="A31" s="1"/>
      <c r="B31" s="151" t="s">
        <v>51</v>
      </c>
      <c r="C31" s="45"/>
      <c r="D31" s="46" t="s">
        <v>52</v>
      </c>
      <c r="E31" s="46"/>
      <c r="F31" s="46"/>
      <c r="G31" s="46"/>
      <c r="H31" s="46"/>
      <c r="I31" s="47"/>
      <c r="J31" s="169" t="s">
        <v>74</v>
      </c>
      <c r="K31" s="164"/>
      <c r="L31" s="165"/>
      <c r="M31" s="24"/>
    </row>
    <row r="32" spans="1:13" ht="12.75" customHeight="1">
      <c r="A32" s="1"/>
      <c r="B32" s="152" t="s">
        <v>55</v>
      </c>
      <c r="C32" s="48"/>
      <c r="D32" s="49" t="s">
        <v>56</v>
      </c>
      <c r="E32" s="49"/>
      <c r="F32" s="49"/>
      <c r="G32" s="49"/>
      <c r="H32" s="49"/>
      <c r="I32" s="50"/>
      <c r="J32" s="170" t="s">
        <v>77</v>
      </c>
      <c r="K32" s="171"/>
      <c r="L32" s="172"/>
      <c r="M32" s="24"/>
    </row>
    <row r="33" spans="1:13" ht="12.75" customHeight="1">
      <c r="A33" s="1"/>
      <c r="B33" s="152" t="s">
        <v>57</v>
      </c>
      <c r="C33" s="48"/>
      <c r="D33" s="52" t="s">
        <v>58</v>
      </c>
      <c r="E33" s="52"/>
      <c r="F33" s="52"/>
      <c r="G33" s="52"/>
      <c r="H33" s="52"/>
      <c r="I33" s="118"/>
      <c r="J33" s="170"/>
      <c r="K33" s="171"/>
      <c r="L33" s="172"/>
      <c r="M33" s="24"/>
    </row>
    <row r="34" spans="1:13" ht="12.75" customHeight="1">
      <c r="A34" s="1"/>
      <c r="B34" s="152" t="s">
        <v>59</v>
      </c>
      <c r="C34" s="48"/>
      <c r="D34" s="53" t="s">
        <v>60</v>
      </c>
      <c r="E34" s="53"/>
      <c r="F34" s="53"/>
      <c r="G34" s="53"/>
      <c r="H34" s="53"/>
      <c r="I34" s="117"/>
      <c r="J34" s="170"/>
      <c r="K34" s="171"/>
      <c r="L34" s="172"/>
      <c r="M34" s="24"/>
    </row>
    <row r="35" spans="1:13" ht="15" customHeight="1">
      <c r="A35" s="1"/>
      <c r="B35" s="152" t="s">
        <v>61</v>
      </c>
      <c r="C35" s="48"/>
      <c r="D35" s="53" t="s">
        <v>62</v>
      </c>
      <c r="E35" s="53"/>
      <c r="F35" s="53"/>
      <c r="G35" s="53"/>
      <c r="H35" s="53"/>
      <c r="I35" s="117"/>
      <c r="J35" s="169" t="s">
        <v>75</v>
      </c>
      <c r="K35" s="164"/>
      <c r="L35" s="165"/>
      <c r="M35" s="24"/>
    </row>
    <row r="36" spans="1:13" ht="13.5" customHeight="1">
      <c r="A36" s="1"/>
      <c r="B36" s="152" t="s">
        <v>63</v>
      </c>
      <c r="C36" s="48"/>
      <c r="D36" s="53" t="s">
        <v>67</v>
      </c>
      <c r="E36" s="53"/>
      <c r="F36" s="53"/>
      <c r="G36" s="53"/>
      <c r="H36" s="53"/>
      <c r="I36" s="117"/>
      <c r="J36" s="169" t="s">
        <v>76</v>
      </c>
      <c r="K36" s="164"/>
      <c r="L36" s="165"/>
      <c r="M36" s="24"/>
    </row>
    <row r="37" spans="1:13" ht="13.5" customHeight="1">
      <c r="A37" s="1"/>
      <c r="B37" s="152" t="s">
        <v>64</v>
      </c>
      <c r="C37" s="48"/>
      <c r="D37" s="53" t="s">
        <v>70</v>
      </c>
      <c r="E37" s="53"/>
      <c r="F37" s="53"/>
      <c r="G37" s="53"/>
      <c r="H37" s="53"/>
      <c r="I37" s="117"/>
      <c r="J37" s="163"/>
      <c r="K37" s="164"/>
      <c r="L37" s="165"/>
      <c r="M37" s="24"/>
    </row>
    <row r="38" spans="1:13" ht="12.75" customHeight="1">
      <c r="A38" s="1"/>
      <c r="B38" s="152" t="s">
        <v>65</v>
      </c>
      <c r="C38" s="48"/>
      <c r="D38" s="53" t="s">
        <v>68</v>
      </c>
      <c r="E38" s="53"/>
      <c r="F38" s="53"/>
      <c r="G38" s="53"/>
      <c r="H38" s="53"/>
      <c r="I38" s="117"/>
      <c r="J38" s="166"/>
      <c r="K38" s="167"/>
      <c r="L38" s="168"/>
      <c r="M38" s="24"/>
    </row>
    <row r="39" spans="1:13" ht="12.75" customHeight="1">
      <c r="A39" s="1"/>
      <c r="B39" s="153" t="s">
        <v>66</v>
      </c>
      <c r="C39" s="55"/>
      <c r="D39" s="56" t="s">
        <v>69</v>
      </c>
      <c r="E39" s="56"/>
      <c r="F39" s="56"/>
      <c r="G39" s="56"/>
      <c r="H39" s="56"/>
      <c r="I39" s="57"/>
      <c r="J39" s="24"/>
      <c r="K39" s="24"/>
      <c r="L39" s="154"/>
      <c r="M39" s="24"/>
    </row>
    <row r="40" spans="1:13" ht="16.5" customHeight="1">
      <c r="A40" s="1"/>
      <c r="B40" s="155"/>
      <c r="C40" s="51"/>
      <c r="D40" s="51"/>
      <c r="E40" s="51"/>
      <c r="F40" s="51"/>
      <c r="G40" s="51"/>
      <c r="H40" s="51"/>
      <c r="I40" s="119"/>
      <c r="J40" s="42" t="s">
        <v>71</v>
      </c>
      <c r="K40" s="43"/>
      <c r="L40" s="44"/>
      <c r="M40" s="24"/>
    </row>
    <row r="41" spans="1:13" ht="15" customHeight="1">
      <c r="A41" s="1"/>
      <c r="B41" s="153"/>
      <c r="C41" s="55"/>
      <c r="D41" s="56"/>
      <c r="E41" s="56"/>
      <c r="F41" s="56"/>
      <c r="G41" s="56"/>
      <c r="H41" s="56"/>
      <c r="I41" s="57"/>
      <c r="J41" s="140"/>
      <c r="K41" s="141"/>
      <c r="L41" s="142"/>
      <c r="M41" s="24"/>
    </row>
    <row r="42" spans="1:13" ht="12.75" customHeight="1">
      <c r="A42" s="1"/>
      <c r="B42" s="153" t="s">
        <v>72</v>
      </c>
      <c r="C42" s="55"/>
      <c r="D42" s="53" t="s">
        <v>73</v>
      </c>
      <c r="E42" s="53"/>
      <c r="F42" s="53"/>
      <c r="G42" s="53"/>
      <c r="H42" s="53"/>
      <c r="I42" s="54"/>
      <c r="J42" s="139"/>
      <c r="K42" s="143"/>
      <c r="L42" s="144"/>
      <c r="M42" s="24"/>
    </row>
    <row r="43" spans="1:13" ht="12.75" customHeight="1">
      <c r="A43" s="1"/>
      <c r="B43" s="156"/>
      <c r="C43" s="24"/>
      <c r="D43" s="24"/>
      <c r="E43" s="24"/>
      <c r="F43" s="24"/>
      <c r="G43" s="24"/>
      <c r="H43" s="24"/>
      <c r="I43" s="1"/>
      <c r="J43" s="139"/>
      <c r="K43" s="143"/>
      <c r="L43" s="144"/>
      <c r="M43" s="24"/>
    </row>
    <row r="44" spans="1:13" ht="12.75" customHeight="1">
      <c r="A44" s="1"/>
      <c r="B44" s="157"/>
      <c r="C44" s="158"/>
      <c r="D44" s="158"/>
      <c r="E44" s="158"/>
      <c r="F44" s="158"/>
      <c r="G44" s="158"/>
      <c r="H44" s="158"/>
      <c r="I44" s="159"/>
      <c r="J44" s="145"/>
      <c r="K44" s="146"/>
      <c r="L44" s="147"/>
      <c r="M44" s="24"/>
    </row>
    <row r="45" spans="1:13" ht="12.75" customHeight="1">
      <c r="A45" s="1"/>
      <c r="M45" s="24"/>
    </row>
  </sheetData>
  <sheetProtection/>
  <mergeCells count="50">
    <mergeCell ref="J40:L40"/>
    <mergeCell ref="B41:C41"/>
    <mergeCell ref="D41:I41"/>
    <mergeCell ref="B42:C42"/>
    <mergeCell ref="D42:I42"/>
    <mergeCell ref="B36:C36"/>
    <mergeCell ref="D36:I36"/>
    <mergeCell ref="B39:C39"/>
    <mergeCell ref="D39:I39"/>
    <mergeCell ref="B40:C40"/>
    <mergeCell ref="D40:I40"/>
    <mergeCell ref="B33:C33"/>
    <mergeCell ref="D33:I33"/>
    <mergeCell ref="B34:C34"/>
    <mergeCell ref="D34:I34"/>
    <mergeCell ref="B35:C35"/>
    <mergeCell ref="D35:I35"/>
    <mergeCell ref="B37:C37"/>
    <mergeCell ref="D37:I37"/>
    <mergeCell ref="B38:C38"/>
    <mergeCell ref="B30:I30"/>
    <mergeCell ref="B31:C31"/>
    <mergeCell ref="D31:I31"/>
    <mergeCell ref="B32:C32"/>
    <mergeCell ref="D32:I32"/>
    <mergeCell ref="J32:L34"/>
    <mergeCell ref="B16:E16"/>
    <mergeCell ref="F16:I16"/>
    <mergeCell ref="J16:L16"/>
    <mergeCell ref="D38:I38"/>
    <mergeCell ref="J41:L44"/>
    <mergeCell ref="E13:F13"/>
    <mergeCell ref="E14:F14"/>
    <mergeCell ref="E15:F15"/>
    <mergeCell ref="B9:D9"/>
    <mergeCell ref="J9:L9"/>
    <mergeCell ref="E10:F10"/>
    <mergeCell ref="E11:F11"/>
    <mergeCell ref="E12:F12"/>
    <mergeCell ref="E5:F5"/>
    <mergeCell ref="E6:F6"/>
    <mergeCell ref="E7:F7"/>
    <mergeCell ref="E8:F8"/>
    <mergeCell ref="E9:F9"/>
    <mergeCell ref="B1:D1"/>
    <mergeCell ref="E1:I1"/>
    <mergeCell ref="J1:L1"/>
    <mergeCell ref="E2:F2"/>
    <mergeCell ref="E3:F3"/>
    <mergeCell ref="E4:F4"/>
  </mergeCells>
  <printOptions/>
  <pageMargins left="0.75" right="0.75" top="1" bottom="1" header="0.5" footer="0.5"/>
  <pageSetup fitToHeight="0" fitToWidth="0" horizontalDpi="300" verticalDpi="300" orientation="portrait" paperSize="9"/>
  <ignoredErrors>
    <ignoredError sqref="H9 H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Andhika Diskartes</cp:lastModifiedBy>
  <dcterms:created xsi:type="dcterms:W3CDTF">2009-02-02T16:33:26Z</dcterms:created>
  <dcterms:modified xsi:type="dcterms:W3CDTF">2016-07-03T14:30:11Z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